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66925"/>
  <mc:AlternateContent xmlns:mc="http://schemas.openxmlformats.org/markup-compatibility/2006">
    <mc:Choice Requires="x15">
      <x15ac:absPath xmlns:x15ac="http://schemas.microsoft.com/office/spreadsheetml/2010/11/ac" url="C:\Users\mark.langer-crame\Desktop\"/>
    </mc:Choice>
  </mc:AlternateContent>
  <xr:revisionPtr revIDLastSave="0" documentId="8_{84DEF268-B0C2-4E89-9493-CE826E486D5A}" xr6:coauthVersionLast="47" xr6:coauthVersionMax="47" xr10:uidLastSave="{00000000-0000-0000-0000-000000000000}"/>
  <bookViews>
    <workbookView xWindow="-110" yWindow="-110" windowWidth="19420" windowHeight="10420" xr2:uid="{CA4ED0C7-E312-3844-9BB4-7E205093B2CE}"/>
  </bookViews>
  <sheets>
    <sheet name="Read me" sheetId="6" r:id="rId1"/>
    <sheet name="Online environment quality" sheetId="29" r:id="rId2"/>
    <sheet name="Support online" sheetId="39" r:id="rId3"/>
    <sheet name="Problem online" sheetId="4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9" i="40" l="1"/>
  <c r="M19" i="40"/>
  <c r="L19" i="40"/>
  <c r="O14" i="40"/>
  <c r="N14" i="40"/>
  <c r="M14" i="40"/>
  <c r="L14" i="40"/>
  <c r="E28" i="39"/>
  <c r="D28" i="39"/>
  <c r="C27" i="39"/>
  <c r="B26" i="39"/>
  <c r="B21" i="39"/>
  <c r="H19" i="39" s="1"/>
  <c r="E27" i="29"/>
  <c r="E28" i="29"/>
  <c r="D26" i="29"/>
  <c r="D28" i="29"/>
  <c r="C28" i="29"/>
  <c r="C26" i="29"/>
  <c r="B28" i="29"/>
  <c r="B27" i="29"/>
  <c r="B26" i="29"/>
  <c r="B29" i="29" s="1"/>
  <c r="H27" i="29" s="1"/>
  <c r="E21" i="29"/>
  <c r="K20" i="29" s="1"/>
  <c r="D21" i="29"/>
  <c r="J20" i="29" s="1"/>
  <c r="B21" i="29"/>
  <c r="H15" i="29" s="1"/>
  <c r="O15" i="40"/>
  <c r="O16" i="40"/>
  <c r="O17" i="40"/>
  <c r="O18" i="40"/>
  <c r="N15" i="40"/>
  <c r="N16" i="40"/>
  <c r="N17" i="40"/>
  <c r="N18" i="40"/>
  <c r="N19" i="40"/>
  <c r="M15" i="40"/>
  <c r="M16" i="40"/>
  <c r="M17" i="40"/>
  <c r="M18" i="40"/>
  <c r="L15" i="40"/>
  <c r="L16" i="40"/>
  <c r="L17" i="40"/>
  <c r="L18" i="40"/>
  <c r="C28" i="39"/>
  <c r="B28" i="39"/>
  <c r="E27" i="39"/>
  <c r="D27" i="39"/>
  <c r="B27" i="39"/>
  <c r="E26" i="39"/>
  <c r="D26" i="39"/>
  <c r="C26" i="39"/>
  <c r="E21" i="39"/>
  <c r="K20" i="39" s="1"/>
  <c r="D21" i="39"/>
  <c r="J20" i="39" s="1"/>
  <c r="C21" i="39"/>
  <c r="I20" i="39" s="1"/>
  <c r="C27" i="29"/>
  <c r="D27" i="29"/>
  <c r="E26" i="29"/>
  <c r="C21" i="29"/>
  <c r="I14" i="29" s="1"/>
  <c r="K18" i="39" l="1"/>
  <c r="K15" i="39"/>
  <c r="D29" i="39"/>
  <c r="J28" i="39" s="1"/>
  <c r="J26" i="39"/>
  <c r="J15" i="39"/>
  <c r="J14" i="39"/>
  <c r="I15" i="39"/>
  <c r="K14" i="29"/>
  <c r="J14" i="29"/>
  <c r="I20" i="29"/>
  <c r="H14" i="29"/>
  <c r="H20" i="29"/>
  <c r="H28" i="29"/>
  <c r="H26" i="29"/>
  <c r="J17" i="39"/>
  <c r="H17" i="39"/>
  <c r="K17" i="39"/>
  <c r="K14" i="39"/>
  <c r="J19" i="39"/>
  <c r="H15" i="39"/>
  <c r="K19" i="39"/>
  <c r="I19" i="39"/>
  <c r="E29" i="39"/>
  <c r="B29" i="39"/>
  <c r="H27" i="39" s="1"/>
  <c r="I17" i="39"/>
  <c r="H14" i="39"/>
  <c r="H16" i="39"/>
  <c r="H18" i="39"/>
  <c r="H20" i="39"/>
  <c r="C29" i="39"/>
  <c r="I28" i="39" s="1"/>
  <c r="I14" i="39"/>
  <c r="I16" i="39"/>
  <c r="I18" i="39"/>
  <c r="J16" i="39"/>
  <c r="J18" i="39"/>
  <c r="K16" i="39"/>
  <c r="E29" i="29"/>
  <c r="D29" i="29"/>
  <c r="J28" i="29" s="1"/>
  <c r="C29" i="29"/>
  <c r="H19" i="29"/>
  <c r="H18" i="29"/>
  <c r="K18" i="29"/>
  <c r="K17" i="29"/>
  <c r="J18" i="29"/>
  <c r="J17" i="29"/>
  <c r="J19" i="29"/>
  <c r="J16" i="29"/>
  <c r="K19" i="29"/>
  <c r="K16" i="29"/>
  <c r="I18" i="29"/>
  <c r="K15" i="29"/>
  <c r="I19" i="29"/>
  <c r="I17" i="29"/>
  <c r="H17" i="29"/>
  <c r="I16" i="29"/>
  <c r="J15" i="29"/>
  <c r="H16" i="29"/>
  <c r="I15" i="29"/>
  <c r="K27" i="39" l="1"/>
  <c r="K28" i="39"/>
  <c r="K27" i="29"/>
  <c r="K28" i="29"/>
  <c r="K26" i="29"/>
  <c r="J26" i="29"/>
  <c r="I27" i="29"/>
  <c r="I28" i="29"/>
  <c r="H26" i="39"/>
  <c r="J21" i="39"/>
  <c r="K21" i="39"/>
  <c r="K26" i="39"/>
  <c r="I26" i="39"/>
  <c r="I27" i="39"/>
  <c r="J27" i="39"/>
  <c r="J29" i="39" s="1"/>
  <c r="H28" i="39"/>
  <c r="H21" i="39"/>
  <c r="I21" i="39"/>
  <c r="J27" i="29"/>
  <c r="I26" i="29"/>
  <c r="J21" i="29"/>
  <c r="K21" i="29"/>
  <c r="I21" i="29"/>
  <c r="H21" i="29"/>
  <c r="K29" i="29" l="1"/>
  <c r="J29" i="29"/>
  <c r="H29" i="39"/>
  <c r="K29" i="39"/>
  <c r="I29" i="29"/>
  <c r="I29" i="39"/>
  <c r="H29" i="29"/>
</calcChain>
</file>

<file path=xl/sharedStrings.xml><?xml version="1.0" encoding="utf-8"?>
<sst xmlns="http://schemas.openxmlformats.org/spreadsheetml/2006/main" count="175" uniqueCount="67">
  <si>
    <t>Comparing across DEI surveys 2021-22</t>
  </si>
  <si>
    <t>This file was created in March 2022  by Jisc to allow organisations to present their Jisc digital experience insights data, within the PowerPoint presentation pro forma, with data from across the different insights surveys.</t>
  </si>
  <si>
    <t>How to use this file:</t>
  </si>
  <si>
    <t>This Excel file supports the PowerPoint presentations for the range of Jisc online surveys (students, teaching staff, professional services staff and researchers)</t>
  </si>
  <si>
    <t>Look at your data in Jisc online surveys and calculate the correct figures for these charts or graphs from across your different insights surveys</t>
  </si>
  <si>
    <r>
      <t xml:space="preserve">Overwrite our example numbers with </t>
    </r>
    <r>
      <rPr>
        <b/>
        <sz val="11"/>
        <color theme="1"/>
        <rFont val="Arial"/>
        <family val="2"/>
      </rPr>
      <t>your</t>
    </r>
    <r>
      <rPr>
        <sz val="11"/>
        <color theme="1"/>
        <rFont val="Arial"/>
        <family val="2"/>
      </rPr>
      <t xml:space="preserve"> data in this Excel template. Instructions are on each Excel sheet of the data cells that need updating by you. </t>
    </r>
  </si>
  <si>
    <t>Copy and paste these charts into the Powerpoint template. These can be lifted from these slides and inserted into your presentations, where you choose these to be appropriate</t>
  </si>
  <si>
    <t xml:space="preserve">Note that these charts and graphs have been built to assume you are entering data from across all four surveys (student, teaching and professional services staff, and researcher) - however not all organisations will have taken all four surveys. In this case you will need to 'hide' the 'column' (not 'delete') for the survey your organisation has not taken, and the chart and graph will automatically update to reflect this. </t>
  </si>
  <si>
    <t>You do this by highlighting the 'column' you wish to hide, right clicking on it and selecting 'hide'</t>
  </si>
  <si>
    <t xml:space="preserve"> </t>
  </si>
  <si>
    <t xml:space="preserve">Survey </t>
  </si>
  <si>
    <t>Question number</t>
  </si>
  <si>
    <t xml:space="preserve">Question wording </t>
  </si>
  <si>
    <t>Student survey</t>
  </si>
  <si>
    <t>Question 12 FE or 14 HE</t>
  </si>
  <si>
    <t>Overall, how would you rate the quality of the online learning environment?</t>
  </si>
  <si>
    <t>Teaching staff survey</t>
  </si>
  <si>
    <t>Question 10</t>
  </si>
  <si>
    <t>Overall, how would you rate the quality of the online teaching environment?</t>
  </si>
  <si>
    <t>Professional services staff survey</t>
  </si>
  <si>
    <t>Question 11</t>
  </si>
  <si>
    <t>Overall, how would you rate the quality of the online working environment?</t>
  </si>
  <si>
    <t>Researchers survey</t>
  </si>
  <si>
    <t>Question 12</t>
  </si>
  <si>
    <t>Overall, how would you rate the quality of the online environment for research?</t>
  </si>
  <si>
    <r>
      <t xml:space="preserve">Please edit your data in columns B, C, D and E, </t>
    </r>
    <r>
      <rPr>
        <sz val="12"/>
        <rFont val="Arial"/>
        <family val="2"/>
      </rPr>
      <t>which will auto-calculate column H, I, J and K percentages for your chart data.</t>
    </r>
    <r>
      <rPr>
        <b/>
        <sz val="12"/>
        <rFont val="Arial"/>
        <family val="2"/>
      </rPr>
      <t xml:space="preserve"> Note once you have populated Table 1, Table 2 will automatically populate.</t>
    </r>
  </si>
  <si>
    <t>Table 1</t>
  </si>
  <si>
    <t>Students</t>
  </si>
  <si>
    <t>Teaching staff</t>
  </si>
  <si>
    <t>Professional services staff</t>
  </si>
  <si>
    <t>Researchers</t>
  </si>
  <si>
    <t>Best imaginable</t>
  </si>
  <si>
    <t>Excellent</t>
  </si>
  <si>
    <t>Good</t>
  </si>
  <si>
    <t>Average</t>
  </si>
  <si>
    <t>Poor</t>
  </si>
  <si>
    <t>Awful</t>
  </si>
  <si>
    <t>Worst imaginable</t>
  </si>
  <si>
    <t>Total</t>
  </si>
  <si>
    <t>Table 2</t>
  </si>
  <si>
    <t>Good or above</t>
  </si>
  <si>
    <t>Poor or below</t>
  </si>
  <si>
    <t>Question 28 FE or 30 HE</t>
  </si>
  <si>
    <t>Overall, how well do we support you to learn effectively online?</t>
  </si>
  <si>
    <t>Question 24</t>
  </si>
  <si>
    <t>Overall, how well do we support you to teach effectively online?</t>
  </si>
  <si>
    <t>Question 25</t>
  </si>
  <si>
    <t>Overall, how well do we support you to work effectively online?</t>
  </si>
  <si>
    <t>Question 26</t>
  </si>
  <si>
    <t>Question 16 FE or 18 HE</t>
  </si>
  <si>
    <t>Have any of these made it difficult for you to learn online? Tick all that apply</t>
  </si>
  <si>
    <t>Question 14</t>
  </si>
  <si>
    <t>Have any of these made it difficult for you to teach online? Tick all that apply</t>
  </si>
  <si>
    <t>Professional services staff  survey</t>
  </si>
  <si>
    <t>Question 16</t>
  </si>
  <si>
    <t>Have any of these made it difficult for you to work online? Tick all that apply</t>
  </si>
  <si>
    <t>Question 17</t>
  </si>
  <si>
    <t>Please edit your data in columns B, to I, which will auto-calculate columns L to O.</t>
  </si>
  <si>
    <t>Yes, selected</t>
  </si>
  <si>
    <t>No, not selected</t>
  </si>
  <si>
    <t>No suitable computer/device</t>
  </si>
  <si>
    <t>No safe, private area to work</t>
  </si>
  <si>
    <t>Poor wifi connection</t>
  </si>
  <si>
    <t>Mobile data costs</t>
  </si>
  <si>
    <t>Can't access [learning/teaching platforms] [work/research systems you need]</t>
  </si>
  <si>
    <t>None of these</t>
  </si>
  <si>
    <t xml:space="preserve">Note that the cells in blue are where you need to fill in your own data. All the other calculations are worked out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</si>
</sst>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4"/>
      <color theme="1"/>
      <name val="Calibri"/>
      <family val="2"/>
      <scheme val="minor"/>
    </font>
    <font>
      <sz val="12"/>
      <color theme="1"/>
      <name val="Calibri"/>
      <family val="2"/>
      <scheme val="minor"/>
    </font>
    <font>
      <b/>
      <sz val="14"/>
      <color theme="0"/>
      <name val="Arial"/>
      <family val="2"/>
    </font>
    <font>
      <sz val="11"/>
      <color theme="1"/>
      <name val="Arial"/>
      <family val="2"/>
    </font>
    <font>
      <b/>
      <sz val="11"/>
      <color theme="1"/>
      <name val="Arial"/>
      <family val="2"/>
    </font>
    <font>
      <sz val="11"/>
      <name val="Arial"/>
      <family val="2"/>
    </font>
    <font>
      <u/>
      <sz val="11"/>
      <color theme="1"/>
      <name val="Arial"/>
      <family val="2"/>
    </font>
    <font>
      <sz val="12"/>
      <color theme="1"/>
      <name val="Arial"/>
      <family val="2"/>
    </font>
    <font>
      <b/>
      <sz val="12"/>
      <name val="Arial"/>
      <family val="2"/>
    </font>
    <font>
      <sz val="12"/>
      <name val="Arial"/>
      <family val="2"/>
    </font>
    <font>
      <b/>
      <sz val="12"/>
      <color theme="1"/>
      <name val="Arial"/>
      <family val="2"/>
    </font>
    <font>
      <b/>
      <sz val="11"/>
      <name val="Arial"/>
      <family val="2"/>
    </font>
    <font>
      <b/>
      <sz val="16"/>
      <name val="Arial"/>
      <family val="2"/>
    </font>
    <font>
      <b/>
      <sz val="11"/>
      <color theme="0"/>
      <name val="Arial"/>
      <family val="2"/>
    </font>
    <font>
      <b/>
      <sz val="9"/>
      <color theme="0"/>
      <name val="Arial"/>
      <family val="2"/>
    </font>
  </fonts>
  <fills count="7">
    <fill>
      <patternFill patternType="none"/>
    </fill>
    <fill>
      <patternFill patternType="gray125"/>
    </fill>
    <fill>
      <patternFill patternType="solid">
        <fgColor rgb="FF0D224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857D"/>
        <bgColor indexed="64"/>
      </patternFill>
    </fill>
    <fill>
      <patternFill patternType="solid">
        <fgColor rgb="FF007DBA"/>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9" fontId="2"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0" fontId="1" fillId="0" borderId="0" xfId="0" applyFont="1"/>
    <xf numFmtId="0" fontId="1" fillId="0" borderId="0" xfId="0" applyFont="1" applyAlignment="1">
      <alignment wrapText="1"/>
    </xf>
    <xf numFmtId="0" fontId="4" fillId="0" borderId="0" xfId="0" applyFont="1" applyAlignment="1">
      <alignment horizontal="left" vertical="top"/>
    </xf>
    <xf numFmtId="0" fontId="4" fillId="0" borderId="0" xfId="0" applyFont="1" applyAlignment="1">
      <alignment vertical="top" wrapText="1"/>
    </xf>
    <xf numFmtId="0" fontId="5" fillId="0" borderId="0" xfId="0" applyFont="1" applyAlignment="1">
      <alignment horizontal="left" vertical="top"/>
    </xf>
    <xf numFmtId="0" fontId="6" fillId="0" borderId="0" xfId="0" applyFont="1" applyAlignment="1">
      <alignment vertical="top" wrapText="1"/>
    </xf>
    <xf numFmtId="0" fontId="8" fillId="0" borderId="0" xfId="0" applyFont="1"/>
    <xf numFmtId="0" fontId="9" fillId="0" borderId="0" xfId="0" applyFont="1" applyAlignment="1">
      <alignment horizontal="left"/>
    </xf>
    <xf numFmtId="0" fontId="8" fillId="0" borderId="0" xfId="0" applyFont="1" applyAlignment="1">
      <alignment horizontal="right"/>
    </xf>
    <xf numFmtId="0" fontId="6" fillId="0" borderId="1" xfId="0" applyFont="1" applyBorder="1" applyAlignment="1">
      <alignment horizontal="left" wrapText="1"/>
    </xf>
    <xf numFmtId="0" fontId="4" fillId="0" borderId="0" xfId="0" applyFont="1" applyAlignment="1">
      <alignment wrapText="1"/>
    </xf>
    <xf numFmtId="0" fontId="4" fillId="0" borderId="0" xfId="0" applyFont="1"/>
    <xf numFmtId="0" fontId="13" fillId="0" borderId="0" xfId="0" applyFont="1" applyAlignment="1">
      <alignment horizontal="left"/>
    </xf>
    <xf numFmtId="0" fontId="6" fillId="0" borderId="1" xfId="0" applyFont="1" applyBorder="1" applyAlignment="1">
      <alignment wrapText="1"/>
    </xf>
    <xf numFmtId="0" fontId="6" fillId="0" borderId="0" xfId="0" applyFont="1"/>
    <xf numFmtId="0" fontId="6" fillId="0" borderId="0" xfId="0" applyFont="1" applyAlignment="1">
      <alignment horizontal="right"/>
    </xf>
    <xf numFmtId="9" fontId="6" fillId="0" borderId="0" xfId="0" applyNumberFormat="1" applyFont="1" applyAlignment="1">
      <alignment horizontal="right"/>
    </xf>
    <xf numFmtId="0" fontId="6" fillId="0" borderId="1" xfId="0" applyFont="1" applyBorder="1"/>
    <xf numFmtId="9" fontId="6" fillId="0" borderId="1" xfId="0" applyNumberFormat="1" applyFont="1" applyBorder="1" applyAlignment="1">
      <alignment horizontal="right"/>
    </xf>
    <xf numFmtId="0" fontId="12" fillId="0" borderId="0" xfId="0" applyFont="1"/>
    <xf numFmtId="0" fontId="8" fillId="5" borderId="0" xfId="0" applyFont="1" applyFill="1"/>
    <xf numFmtId="0" fontId="8" fillId="5" borderId="0" xfId="0" applyFont="1" applyFill="1" applyAlignment="1">
      <alignment horizontal="right"/>
    </xf>
    <xf numFmtId="0" fontId="11" fillId="5" borderId="0" xfId="0" applyFont="1" applyFill="1" applyAlignment="1">
      <alignment horizontal="right" wrapText="1"/>
    </xf>
    <xf numFmtId="0" fontId="6" fillId="0" borderId="0" xfId="0" applyFont="1" applyAlignment="1">
      <alignment horizontal="left"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9" fillId="0" borderId="0" xfId="0" applyFont="1" applyAlignment="1">
      <alignment horizontal="left" vertical="center"/>
    </xf>
    <xf numFmtId="0" fontId="14" fillId="2" borderId="0" xfId="0" applyFont="1" applyFill="1" applyAlignment="1">
      <alignment horizontal="left" vertical="center" wrapText="1"/>
    </xf>
    <xf numFmtId="0" fontId="14" fillId="0" borderId="0" xfId="0" applyFont="1" applyAlignment="1">
      <alignment horizontal="left" vertical="center" wrapText="1"/>
    </xf>
    <xf numFmtId="0" fontId="14" fillId="2" borderId="0" xfId="0" applyFont="1" applyFill="1" applyAlignment="1">
      <alignment vertical="center" wrapText="1"/>
    </xf>
    <xf numFmtId="0" fontId="14" fillId="0" borderId="0" xfId="0" applyFont="1" applyAlignment="1">
      <alignment vertical="center" wrapText="1"/>
    </xf>
    <xf numFmtId="0" fontId="4" fillId="0" borderId="0" xfId="0" applyFont="1" applyAlignment="1">
      <alignment horizontal="left" wrapText="1"/>
    </xf>
    <xf numFmtId="0" fontId="6" fillId="0" borderId="3" xfId="0" applyFont="1" applyBorder="1" applyAlignment="1">
      <alignment horizontal="right"/>
    </xf>
    <xf numFmtId="0" fontId="6" fillId="0" borderId="3" xfId="0" applyFont="1" applyBorder="1"/>
    <xf numFmtId="9" fontId="6" fillId="0" borderId="3" xfId="0" applyNumberFormat="1" applyFont="1" applyBorder="1" applyAlignment="1">
      <alignment horizontal="right"/>
    </xf>
    <xf numFmtId="9" fontId="8" fillId="0" borderId="3" xfId="1" applyFont="1" applyFill="1" applyBorder="1"/>
    <xf numFmtId="9" fontId="8" fillId="0" borderId="0" xfId="1" applyFont="1" applyFill="1" applyBorder="1"/>
    <xf numFmtId="9" fontId="8" fillId="0" borderId="1" xfId="1" applyFont="1" applyFill="1" applyBorder="1"/>
    <xf numFmtId="0" fontId="15" fillId="2" borderId="0" xfId="0" applyFont="1" applyFill="1" applyAlignment="1">
      <alignment horizontal="left" vertical="center" wrapText="1"/>
    </xf>
    <xf numFmtId="0" fontId="15" fillId="2" borderId="0" xfId="0" applyFont="1" applyFill="1" applyAlignment="1">
      <alignment vertical="center" wrapText="1"/>
    </xf>
    <xf numFmtId="0" fontId="5" fillId="0" borderId="0" xfId="0" applyFont="1" applyAlignment="1">
      <alignment horizontal="right"/>
    </xf>
    <xf numFmtId="0" fontId="8" fillId="0" borderId="0" xfId="0" applyFont="1" applyAlignment="1">
      <alignment wrapText="1"/>
    </xf>
    <xf numFmtId="0" fontId="8" fillId="0" borderId="1" xfId="0" applyFont="1" applyBorder="1" applyAlignment="1">
      <alignment wrapText="1"/>
    </xf>
    <xf numFmtId="0" fontId="8" fillId="0" borderId="2" xfId="0" applyFont="1" applyBorder="1"/>
    <xf numFmtId="0" fontId="9" fillId="4" borderId="0" xfId="0" applyFont="1" applyFill="1" applyAlignment="1">
      <alignment vertical="center"/>
    </xf>
    <xf numFmtId="0" fontId="5" fillId="6" borderId="3" xfId="0" applyFont="1" applyFill="1" applyBorder="1" applyAlignment="1">
      <alignment horizontal="right"/>
    </xf>
    <xf numFmtId="0" fontId="5" fillId="6" borderId="0" xfId="0" applyFont="1" applyFill="1" applyAlignment="1">
      <alignment horizontal="right"/>
    </xf>
    <xf numFmtId="0" fontId="5" fillId="6" borderId="1" xfId="0" applyFont="1" applyFill="1" applyBorder="1" applyAlignment="1">
      <alignment horizontal="right"/>
    </xf>
    <xf numFmtId="0" fontId="4" fillId="6" borderId="3" xfId="0" applyFont="1" applyFill="1" applyBorder="1" applyAlignment="1">
      <alignment horizontal="right"/>
    </xf>
    <xf numFmtId="0" fontId="4" fillId="6" borderId="0" xfId="0" applyFont="1" applyFill="1" applyAlignment="1">
      <alignment horizontal="right"/>
    </xf>
    <xf numFmtId="0" fontId="3" fillId="2" borderId="0" xfId="0" applyFont="1" applyFill="1" applyAlignment="1">
      <alignment horizontal="left" vertical="center" wrapText="1"/>
    </xf>
    <xf numFmtId="0" fontId="4" fillId="0" borderId="0" xfId="0" applyFont="1" applyAlignment="1">
      <alignment horizontal="left" vertical="top" wrapText="1"/>
    </xf>
    <xf numFmtId="0" fontId="5" fillId="3" borderId="0" xfId="0" applyFont="1" applyFill="1" applyAlignment="1">
      <alignment horizontal="left" vertical="top" wrapText="1"/>
    </xf>
    <xf numFmtId="0" fontId="9" fillId="4" borderId="0" xfId="0" applyFont="1" applyFill="1" applyAlignment="1">
      <alignment horizontal="left" vertical="center"/>
    </xf>
    <xf numFmtId="0" fontId="4" fillId="0" borderId="1" xfId="0" applyFont="1" applyBorder="1" applyAlignment="1">
      <alignment horizontal="center" wrapText="1"/>
    </xf>
    <xf numFmtId="0" fontId="6" fillId="0" borderId="1" xfId="0" applyFont="1" applyBorder="1" applyAlignment="1">
      <alignment horizontal="center" wrapText="1"/>
    </xf>
  </cellXfs>
  <cellStyles count="3">
    <cellStyle name="Hyperlink 2" xfId="2" xr:uid="{CDEEA49D-B1EE-8141-A9A7-D954579BF214}"/>
    <cellStyle name="Normal" xfId="0" builtinId="0"/>
    <cellStyle name="Percent" xfId="1" builtinId="5"/>
  </cellStyles>
  <dxfs count="0"/>
  <tableStyles count="0" defaultTableStyle="TableStyleMedium2" defaultPivotStyle="PivotStyleLight16"/>
  <colors>
    <mruColors>
      <color rgb="FF007DBA"/>
      <color rgb="FFDADADA"/>
      <color rgb="FF1E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 lastClr="FFFFFF"/>
                </a:solidFill>
                <a:latin typeface="Arial" panose="020B0604020202020204" pitchFamily="34" charset="0"/>
                <a:ea typeface="+mn-ea"/>
                <a:cs typeface="Arial" panose="020B0604020202020204" pitchFamily="34" charset="0"/>
              </a:defRPr>
            </a:pPr>
            <a:r>
              <a:rPr lang="en-US" sz="1400" b="1">
                <a:solidFill>
                  <a:schemeClr val="bg1"/>
                </a:solidFill>
                <a:latin typeface="Arial" panose="020B0604020202020204" pitchFamily="34" charset="0"/>
                <a:cs typeface="Arial" panose="020B0604020202020204" pitchFamily="34" charset="0"/>
              </a:rPr>
              <a:t> </a:t>
            </a:r>
            <a:r>
              <a:rPr lang="en-US" sz="1400" b="1" i="0" baseline="0">
                <a:effectLst/>
              </a:rPr>
              <a:t>Overall, how would you rate the quality of the online [learning/teaching/working environment] [environment for research] ?</a:t>
            </a:r>
            <a:endParaRPr lang="en-GB" sz="1400">
              <a:effectLst/>
            </a:endParaRPr>
          </a:p>
          <a:p>
            <a:pPr marL="0" marR="0" lvl="0" indent="0" algn="ctr" defTabSz="914400" rtl="0" eaLnBrk="1" fontAlgn="auto" latinLnBrk="0" hangingPunct="1">
              <a:lnSpc>
                <a:spcPct val="100000"/>
              </a:lnSpc>
              <a:spcBef>
                <a:spcPts val="0"/>
              </a:spcBef>
              <a:spcAft>
                <a:spcPts val="0"/>
              </a:spcAft>
              <a:buClrTx/>
              <a:buSzTx/>
              <a:buFontTx/>
              <a:buNone/>
              <a:tabLst/>
              <a:defRPr b="1">
                <a:solidFill>
                  <a:sysClr val="window" lastClr="FFFFFF"/>
                </a:solidFill>
                <a:latin typeface="Arial" panose="020B0604020202020204" pitchFamily="34" charset="0"/>
                <a:cs typeface="Arial" panose="020B0604020202020204" pitchFamily="34" charset="0"/>
              </a:defRPr>
            </a:pPr>
            <a:endParaRPr lang="en-US" b="1">
              <a:solidFill>
                <a:schemeClr val="bg1"/>
              </a:solidFill>
              <a:latin typeface="Arial" panose="020B0604020202020204" pitchFamily="34" charset="0"/>
              <a:cs typeface="Arial" panose="020B0604020202020204" pitchFamily="34" charset="0"/>
            </a:endParaRPr>
          </a:p>
        </c:rich>
      </c:tx>
      <c:layout>
        <c:manualLayout>
          <c:xMode val="edge"/>
          <c:yMode val="edge"/>
          <c:x val="0.10907648201071676"/>
          <c:y val="8.0175620382536613E-3"/>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1" i="0" u="none" strike="noStrike" kern="1200" spc="0" baseline="0">
              <a:solidFill>
                <a:sysClr val="window" lastClr="FFFFFF"/>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'Online environment quality'!$H$13</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 environment quality'!$G$14:$G$20</c:f>
              <c:strCache>
                <c:ptCount val="7"/>
                <c:pt idx="0">
                  <c:v>Best imaginable</c:v>
                </c:pt>
                <c:pt idx="1">
                  <c:v>Excellent</c:v>
                </c:pt>
                <c:pt idx="2">
                  <c:v>Good</c:v>
                </c:pt>
                <c:pt idx="3">
                  <c:v>Average</c:v>
                </c:pt>
                <c:pt idx="4">
                  <c:v>Poor</c:v>
                </c:pt>
                <c:pt idx="5">
                  <c:v>Awful</c:v>
                </c:pt>
                <c:pt idx="6">
                  <c:v>Worst imaginable</c:v>
                </c:pt>
              </c:strCache>
            </c:strRef>
          </c:cat>
          <c:val>
            <c:numRef>
              <c:f>'Online environment quality'!$H$14:$H$20</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0-DD3A-1C47-BFD1-E6E5BE83877D}"/>
            </c:ext>
          </c:extLst>
        </c:ser>
        <c:ser>
          <c:idx val="1"/>
          <c:order val="1"/>
          <c:tx>
            <c:strRef>
              <c:f>'Online environment quality'!$I$13</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 environment quality'!$G$14:$G$20</c:f>
              <c:strCache>
                <c:ptCount val="7"/>
                <c:pt idx="0">
                  <c:v>Best imaginable</c:v>
                </c:pt>
                <c:pt idx="1">
                  <c:v>Excellent</c:v>
                </c:pt>
                <c:pt idx="2">
                  <c:v>Good</c:v>
                </c:pt>
                <c:pt idx="3">
                  <c:v>Average</c:v>
                </c:pt>
                <c:pt idx="4">
                  <c:v>Poor</c:v>
                </c:pt>
                <c:pt idx="5">
                  <c:v>Awful</c:v>
                </c:pt>
                <c:pt idx="6">
                  <c:v>Worst imaginable</c:v>
                </c:pt>
              </c:strCache>
            </c:strRef>
          </c:cat>
          <c:val>
            <c:numRef>
              <c:f>'Online environment quality'!$I$14:$I$20</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1-6CBD-46D9-8AFB-429E754B503B}"/>
            </c:ext>
          </c:extLst>
        </c:ser>
        <c:ser>
          <c:idx val="2"/>
          <c:order val="2"/>
          <c:tx>
            <c:strRef>
              <c:f>'Online environment quality'!$J$13</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 environment quality'!$G$14:$G$20</c:f>
              <c:strCache>
                <c:ptCount val="7"/>
                <c:pt idx="0">
                  <c:v>Best imaginable</c:v>
                </c:pt>
                <c:pt idx="1">
                  <c:v>Excellent</c:v>
                </c:pt>
                <c:pt idx="2">
                  <c:v>Good</c:v>
                </c:pt>
                <c:pt idx="3">
                  <c:v>Average</c:v>
                </c:pt>
                <c:pt idx="4">
                  <c:v>Poor</c:v>
                </c:pt>
                <c:pt idx="5">
                  <c:v>Awful</c:v>
                </c:pt>
                <c:pt idx="6">
                  <c:v>Worst imaginable</c:v>
                </c:pt>
              </c:strCache>
            </c:strRef>
          </c:cat>
          <c:val>
            <c:numRef>
              <c:f>'Online environment quality'!$J$14:$J$20</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2-6CBD-46D9-8AFB-429E754B503B}"/>
            </c:ext>
          </c:extLst>
        </c:ser>
        <c:ser>
          <c:idx val="3"/>
          <c:order val="3"/>
          <c:tx>
            <c:strRef>
              <c:f>'Online environment quality'!$K$13</c:f>
              <c:strCache>
                <c:ptCount val="1"/>
                <c:pt idx="0">
                  <c:v>Researchers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 environment quality'!$G$14:$G$20</c:f>
              <c:strCache>
                <c:ptCount val="7"/>
                <c:pt idx="0">
                  <c:v>Best imaginable</c:v>
                </c:pt>
                <c:pt idx="1">
                  <c:v>Excellent</c:v>
                </c:pt>
                <c:pt idx="2">
                  <c:v>Good</c:v>
                </c:pt>
                <c:pt idx="3">
                  <c:v>Average</c:v>
                </c:pt>
                <c:pt idx="4">
                  <c:v>Poor</c:v>
                </c:pt>
                <c:pt idx="5">
                  <c:v>Awful</c:v>
                </c:pt>
                <c:pt idx="6">
                  <c:v>Worst imaginable</c:v>
                </c:pt>
              </c:strCache>
            </c:strRef>
          </c:cat>
          <c:val>
            <c:numRef>
              <c:f>'Online environment quality'!$K$14:$K$20</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3-6CBD-46D9-8AFB-429E754B503B}"/>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solidFill>
                  <a:schemeClr val="bg1"/>
                </a:solidFill>
                <a:effectLst/>
                <a:latin typeface="Arial" panose="020B0604020202020204" pitchFamily="34" charset="0"/>
                <a:cs typeface="Arial" panose="020B0604020202020204" pitchFamily="34" charset="0"/>
              </a:rPr>
              <a:t>Overall, how would you rate the quality of the online [learning/teaching/working environment] [environment for research] ?</a:t>
            </a:r>
            <a:endParaRPr lang="en-GB" sz="1400">
              <a:solidFill>
                <a:schemeClr val="bg1"/>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'Online environment quality'!$H$25</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 environment quality'!$G$26:$G$28</c:f>
              <c:strCache>
                <c:ptCount val="3"/>
                <c:pt idx="0">
                  <c:v>Good or above</c:v>
                </c:pt>
                <c:pt idx="1">
                  <c:v>Average</c:v>
                </c:pt>
                <c:pt idx="2">
                  <c:v>Poor or below</c:v>
                </c:pt>
              </c:strCache>
            </c:strRef>
          </c:cat>
          <c:val>
            <c:numRef>
              <c:f>'Online environment quality'!$H$26:$H$28</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0-7419-442E-925A-CA0E941CD3B5}"/>
            </c:ext>
          </c:extLst>
        </c:ser>
        <c:ser>
          <c:idx val="1"/>
          <c:order val="1"/>
          <c:tx>
            <c:strRef>
              <c:f>'Online environment quality'!$I$25</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 environment quality'!$G$26:$G$28</c:f>
              <c:strCache>
                <c:ptCount val="3"/>
                <c:pt idx="0">
                  <c:v>Good or above</c:v>
                </c:pt>
                <c:pt idx="1">
                  <c:v>Average</c:v>
                </c:pt>
                <c:pt idx="2">
                  <c:v>Poor or below</c:v>
                </c:pt>
              </c:strCache>
            </c:strRef>
          </c:cat>
          <c:val>
            <c:numRef>
              <c:f>'Online environment quality'!$I$26:$I$28</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1-7419-442E-925A-CA0E941CD3B5}"/>
            </c:ext>
          </c:extLst>
        </c:ser>
        <c:ser>
          <c:idx val="2"/>
          <c:order val="2"/>
          <c:tx>
            <c:strRef>
              <c:f>'Online environment quality'!$J$25</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 environment quality'!$G$26:$G$28</c:f>
              <c:strCache>
                <c:ptCount val="3"/>
                <c:pt idx="0">
                  <c:v>Good or above</c:v>
                </c:pt>
                <c:pt idx="1">
                  <c:v>Average</c:v>
                </c:pt>
                <c:pt idx="2">
                  <c:v>Poor or below</c:v>
                </c:pt>
              </c:strCache>
            </c:strRef>
          </c:cat>
          <c:val>
            <c:numRef>
              <c:f>'Online environment quality'!$J$26:$J$28</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2-7419-442E-925A-CA0E941CD3B5}"/>
            </c:ext>
          </c:extLst>
        </c:ser>
        <c:ser>
          <c:idx val="3"/>
          <c:order val="3"/>
          <c:tx>
            <c:strRef>
              <c:f>'Online environment quality'!$K$25</c:f>
              <c:strCache>
                <c:ptCount val="1"/>
                <c:pt idx="0">
                  <c:v>Researchers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'Online environment quality'!$G$26:$G$28</c:f>
              <c:strCache>
                <c:ptCount val="3"/>
                <c:pt idx="0">
                  <c:v>Good or above</c:v>
                </c:pt>
                <c:pt idx="1">
                  <c:v>Average</c:v>
                </c:pt>
                <c:pt idx="2">
                  <c:v>Poor or below</c:v>
                </c:pt>
              </c:strCache>
            </c:strRef>
          </c:cat>
          <c:val>
            <c:numRef>
              <c:f>'Online environment quality'!$K$26:$K$28</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3-7419-442E-925A-CA0E941CD3B5}"/>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solidFill>
                  <a:schemeClr val="bg1"/>
                </a:solidFill>
                <a:effectLst/>
              </a:rPr>
              <a:t>Overall, how well do we support you to [learn/teach/work] effectively online?</a:t>
            </a:r>
            <a:endParaRPr lang="en-GB" sz="1400">
              <a:solidFill>
                <a:schemeClr val="bg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GB"/>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'Support online'!$H$13</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online'!$G$14:$G$20</c:f>
              <c:strCache>
                <c:ptCount val="7"/>
                <c:pt idx="0">
                  <c:v>Best imaginable</c:v>
                </c:pt>
                <c:pt idx="1">
                  <c:v>Excellent</c:v>
                </c:pt>
                <c:pt idx="2">
                  <c:v>Good</c:v>
                </c:pt>
                <c:pt idx="3">
                  <c:v>Average</c:v>
                </c:pt>
                <c:pt idx="4">
                  <c:v>Poor</c:v>
                </c:pt>
                <c:pt idx="5">
                  <c:v>Awful</c:v>
                </c:pt>
                <c:pt idx="6">
                  <c:v>Worst imaginable</c:v>
                </c:pt>
              </c:strCache>
            </c:strRef>
          </c:cat>
          <c:val>
            <c:numRef>
              <c:f>'Support online'!$H$14:$H$20</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0-B244-4B03-B8ED-60CF20D86512}"/>
            </c:ext>
          </c:extLst>
        </c:ser>
        <c:ser>
          <c:idx val="1"/>
          <c:order val="1"/>
          <c:tx>
            <c:strRef>
              <c:f>'Support online'!$I$13</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online'!$G$14:$G$20</c:f>
              <c:strCache>
                <c:ptCount val="7"/>
                <c:pt idx="0">
                  <c:v>Best imaginable</c:v>
                </c:pt>
                <c:pt idx="1">
                  <c:v>Excellent</c:v>
                </c:pt>
                <c:pt idx="2">
                  <c:v>Good</c:v>
                </c:pt>
                <c:pt idx="3">
                  <c:v>Average</c:v>
                </c:pt>
                <c:pt idx="4">
                  <c:v>Poor</c:v>
                </c:pt>
                <c:pt idx="5">
                  <c:v>Awful</c:v>
                </c:pt>
                <c:pt idx="6">
                  <c:v>Worst imaginable</c:v>
                </c:pt>
              </c:strCache>
            </c:strRef>
          </c:cat>
          <c:val>
            <c:numRef>
              <c:f>'Support online'!$I$14:$I$20</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1-B244-4B03-B8ED-60CF20D86512}"/>
            </c:ext>
          </c:extLst>
        </c:ser>
        <c:ser>
          <c:idx val="2"/>
          <c:order val="2"/>
          <c:tx>
            <c:strRef>
              <c:f>'Support online'!$J$13</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online'!$G$14:$G$20</c:f>
              <c:strCache>
                <c:ptCount val="7"/>
                <c:pt idx="0">
                  <c:v>Best imaginable</c:v>
                </c:pt>
                <c:pt idx="1">
                  <c:v>Excellent</c:v>
                </c:pt>
                <c:pt idx="2">
                  <c:v>Good</c:v>
                </c:pt>
                <c:pt idx="3">
                  <c:v>Average</c:v>
                </c:pt>
                <c:pt idx="4">
                  <c:v>Poor</c:v>
                </c:pt>
                <c:pt idx="5">
                  <c:v>Awful</c:v>
                </c:pt>
                <c:pt idx="6">
                  <c:v>Worst imaginable</c:v>
                </c:pt>
              </c:strCache>
            </c:strRef>
          </c:cat>
          <c:val>
            <c:numRef>
              <c:f>'Support online'!$J$14:$J$20</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2-B244-4B03-B8ED-60CF20D86512}"/>
            </c:ext>
          </c:extLst>
        </c:ser>
        <c:ser>
          <c:idx val="3"/>
          <c:order val="3"/>
          <c:tx>
            <c:strRef>
              <c:f>'Support online'!$K$13</c:f>
              <c:strCache>
                <c:ptCount val="1"/>
                <c:pt idx="0">
                  <c:v>Researchers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online'!$G$14:$G$20</c:f>
              <c:strCache>
                <c:ptCount val="7"/>
                <c:pt idx="0">
                  <c:v>Best imaginable</c:v>
                </c:pt>
                <c:pt idx="1">
                  <c:v>Excellent</c:v>
                </c:pt>
                <c:pt idx="2">
                  <c:v>Good</c:v>
                </c:pt>
                <c:pt idx="3">
                  <c:v>Average</c:v>
                </c:pt>
                <c:pt idx="4">
                  <c:v>Poor</c:v>
                </c:pt>
                <c:pt idx="5">
                  <c:v>Awful</c:v>
                </c:pt>
                <c:pt idx="6">
                  <c:v>Worst imaginable</c:v>
                </c:pt>
              </c:strCache>
            </c:strRef>
          </c:cat>
          <c:val>
            <c:numRef>
              <c:f>'Support online'!$K$14:$K$20</c:f>
              <c:numCache>
                <c:formatCode>0%</c:formatCode>
                <c:ptCount val="7"/>
                <c:pt idx="0">
                  <c:v>0.14285714285714285</c:v>
                </c:pt>
                <c:pt idx="1">
                  <c:v>0.14285714285714285</c:v>
                </c:pt>
                <c:pt idx="2">
                  <c:v>0.14285714285714285</c:v>
                </c:pt>
                <c:pt idx="3">
                  <c:v>0.14285714285714285</c:v>
                </c:pt>
                <c:pt idx="4">
                  <c:v>0.14285714285714285</c:v>
                </c:pt>
                <c:pt idx="5">
                  <c:v>0.14285714285714285</c:v>
                </c:pt>
                <c:pt idx="6">
                  <c:v>0.14285714285714285</c:v>
                </c:pt>
              </c:numCache>
            </c:numRef>
          </c:val>
          <c:extLst>
            <c:ext xmlns:c16="http://schemas.microsoft.com/office/drawing/2014/chart" uri="{C3380CC4-5D6E-409C-BE32-E72D297353CC}">
              <c16:uniqueId val="{00000003-B244-4B03-B8ED-60CF20D86512}"/>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400" b="1" i="0" baseline="0">
                <a:solidFill>
                  <a:schemeClr val="bg1"/>
                </a:solidFill>
                <a:effectLst/>
              </a:rPr>
              <a:t>Overall, how well do we support you to [learn/teach/work] effectively online?</a:t>
            </a:r>
            <a:endParaRPr lang="en-GB" sz="1400">
              <a:solidFill>
                <a:schemeClr val="bg1"/>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GB"/>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'Support online'!$H$25</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online'!$G$26:$G$28</c:f>
              <c:strCache>
                <c:ptCount val="3"/>
                <c:pt idx="0">
                  <c:v>Good or above</c:v>
                </c:pt>
                <c:pt idx="1">
                  <c:v>Average</c:v>
                </c:pt>
                <c:pt idx="2">
                  <c:v>Poor or below</c:v>
                </c:pt>
              </c:strCache>
            </c:strRef>
          </c:cat>
          <c:val>
            <c:numRef>
              <c:f>'Support online'!$H$26:$H$28</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0-5203-434B-9866-BDCF60519C4C}"/>
            </c:ext>
          </c:extLst>
        </c:ser>
        <c:ser>
          <c:idx val="1"/>
          <c:order val="1"/>
          <c:tx>
            <c:strRef>
              <c:f>'Support online'!$I$25</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online'!$G$26:$G$28</c:f>
              <c:strCache>
                <c:ptCount val="3"/>
                <c:pt idx="0">
                  <c:v>Good or above</c:v>
                </c:pt>
                <c:pt idx="1">
                  <c:v>Average</c:v>
                </c:pt>
                <c:pt idx="2">
                  <c:v>Poor or below</c:v>
                </c:pt>
              </c:strCache>
            </c:strRef>
          </c:cat>
          <c:val>
            <c:numRef>
              <c:f>'Support online'!$I$26:$I$28</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1-5203-434B-9866-BDCF60519C4C}"/>
            </c:ext>
          </c:extLst>
        </c:ser>
        <c:ser>
          <c:idx val="2"/>
          <c:order val="2"/>
          <c:tx>
            <c:strRef>
              <c:f>'Support online'!$J$25</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online'!$G$26:$G$28</c:f>
              <c:strCache>
                <c:ptCount val="3"/>
                <c:pt idx="0">
                  <c:v>Good or above</c:v>
                </c:pt>
                <c:pt idx="1">
                  <c:v>Average</c:v>
                </c:pt>
                <c:pt idx="2">
                  <c:v>Poor or below</c:v>
                </c:pt>
              </c:strCache>
            </c:strRef>
          </c:cat>
          <c:val>
            <c:numRef>
              <c:f>'Support online'!$J$26:$J$28</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2-5203-434B-9866-BDCF60519C4C}"/>
            </c:ext>
          </c:extLst>
        </c:ser>
        <c:ser>
          <c:idx val="3"/>
          <c:order val="3"/>
          <c:tx>
            <c:strRef>
              <c:f>'Support online'!$K$25</c:f>
              <c:strCache>
                <c:ptCount val="1"/>
                <c:pt idx="0">
                  <c:v>Researchers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'Support online'!$G$26:$G$28</c:f>
              <c:strCache>
                <c:ptCount val="3"/>
                <c:pt idx="0">
                  <c:v>Good or above</c:v>
                </c:pt>
                <c:pt idx="1">
                  <c:v>Average</c:v>
                </c:pt>
                <c:pt idx="2">
                  <c:v>Poor or below</c:v>
                </c:pt>
              </c:strCache>
            </c:strRef>
          </c:cat>
          <c:val>
            <c:numRef>
              <c:f>'Support online'!$K$26:$K$28</c:f>
              <c:numCache>
                <c:formatCode>0%</c:formatCode>
                <c:ptCount val="3"/>
                <c:pt idx="0">
                  <c:v>0.42857142857142855</c:v>
                </c:pt>
                <c:pt idx="1">
                  <c:v>0.14285714285714285</c:v>
                </c:pt>
                <c:pt idx="2">
                  <c:v>0.42857142857142855</c:v>
                </c:pt>
              </c:numCache>
            </c:numRef>
          </c:val>
          <c:extLst>
            <c:ext xmlns:c16="http://schemas.microsoft.com/office/drawing/2014/chart" uri="{C3380CC4-5D6E-409C-BE32-E72D297353CC}">
              <c16:uniqueId val="{00000003-5203-434B-9866-BDCF60519C4C}"/>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r>
              <a:rPr lang="en-GB" sz="1400" b="0" i="0" u="none" strike="noStrike" baseline="0">
                <a:solidFill>
                  <a:schemeClr val="bg1"/>
                </a:solidFill>
                <a:effectLst/>
                <a:latin typeface="Arial" panose="020B0604020202020204" pitchFamily="34" charset="0"/>
                <a:cs typeface="Arial" panose="020B0604020202020204" pitchFamily="34" charset="0"/>
              </a:rPr>
              <a:t>Have any of these made it difficult for you to [learn/teach/work] online? Tick all that apply</a:t>
            </a:r>
            <a:endParaRPr lang="en-GB">
              <a:solidFill>
                <a:schemeClr val="bg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bg1"/>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'Problem online'!$L$13</c:f>
              <c:strCache>
                <c:ptCount val="1"/>
                <c:pt idx="0">
                  <c:v>Students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online'!$K$14:$K$19</c:f>
              <c:strCache>
                <c:ptCount val="6"/>
                <c:pt idx="0">
                  <c:v>No suitable computer/device</c:v>
                </c:pt>
                <c:pt idx="1">
                  <c:v>No safe, private area to work</c:v>
                </c:pt>
                <c:pt idx="2">
                  <c:v>Poor wifi connection</c:v>
                </c:pt>
                <c:pt idx="3">
                  <c:v>Mobile data costs</c:v>
                </c:pt>
                <c:pt idx="4">
                  <c:v>Can't access [learning/teaching platforms] [work/research systems you need]</c:v>
                </c:pt>
                <c:pt idx="5">
                  <c:v>None of these</c:v>
                </c:pt>
              </c:strCache>
            </c:strRef>
          </c:cat>
          <c:val>
            <c:numRef>
              <c:f>'Problem online'!$L$14:$L$19</c:f>
              <c:numCache>
                <c:formatCode>0%</c:formatCode>
                <c:ptCount val="6"/>
                <c:pt idx="0">
                  <c:v>0.5</c:v>
                </c:pt>
                <c:pt idx="1">
                  <c:v>0.5</c:v>
                </c:pt>
                <c:pt idx="2">
                  <c:v>0.5</c:v>
                </c:pt>
                <c:pt idx="3">
                  <c:v>0.5</c:v>
                </c:pt>
                <c:pt idx="4">
                  <c:v>0.5</c:v>
                </c:pt>
                <c:pt idx="5">
                  <c:v>0.5</c:v>
                </c:pt>
              </c:numCache>
            </c:numRef>
          </c:val>
          <c:extLst>
            <c:ext xmlns:c16="http://schemas.microsoft.com/office/drawing/2014/chart" uri="{C3380CC4-5D6E-409C-BE32-E72D297353CC}">
              <c16:uniqueId val="{00000000-0DAA-42DC-BD42-0E0CD54A7705}"/>
            </c:ext>
          </c:extLst>
        </c:ser>
        <c:ser>
          <c:idx val="1"/>
          <c:order val="1"/>
          <c:tx>
            <c:strRef>
              <c:f>'Problem online'!$M$13</c:f>
              <c:strCache>
                <c:ptCount val="1"/>
                <c:pt idx="0">
                  <c:v>Teaching staff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online'!$K$14:$K$19</c:f>
              <c:strCache>
                <c:ptCount val="6"/>
                <c:pt idx="0">
                  <c:v>No suitable computer/device</c:v>
                </c:pt>
                <c:pt idx="1">
                  <c:v>No safe, private area to work</c:v>
                </c:pt>
                <c:pt idx="2">
                  <c:v>Poor wifi connection</c:v>
                </c:pt>
                <c:pt idx="3">
                  <c:v>Mobile data costs</c:v>
                </c:pt>
                <c:pt idx="4">
                  <c:v>Can't access [learning/teaching platforms] [work/research systems you need]</c:v>
                </c:pt>
                <c:pt idx="5">
                  <c:v>None of these</c:v>
                </c:pt>
              </c:strCache>
            </c:strRef>
          </c:cat>
          <c:val>
            <c:numRef>
              <c:f>'Problem online'!$M$14:$M$19</c:f>
              <c:numCache>
                <c:formatCode>0%</c:formatCode>
                <c:ptCount val="6"/>
                <c:pt idx="0">
                  <c:v>0.5</c:v>
                </c:pt>
                <c:pt idx="1">
                  <c:v>0.5</c:v>
                </c:pt>
                <c:pt idx="2">
                  <c:v>0.5</c:v>
                </c:pt>
                <c:pt idx="3">
                  <c:v>0.5</c:v>
                </c:pt>
                <c:pt idx="4">
                  <c:v>0.5</c:v>
                </c:pt>
                <c:pt idx="5">
                  <c:v>0.5</c:v>
                </c:pt>
              </c:numCache>
            </c:numRef>
          </c:val>
          <c:extLst>
            <c:ext xmlns:c16="http://schemas.microsoft.com/office/drawing/2014/chart" uri="{C3380CC4-5D6E-409C-BE32-E72D297353CC}">
              <c16:uniqueId val="{00000001-0DAA-42DC-BD42-0E0CD54A7705}"/>
            </c:ext>
          </c:extLst>
        </c:ser>
        <c:ser>
          <c:idx val="2"/>
          <c:order val="2"/>
          <c:tx>
            <c:strRef>
              <c:f>'Problem online'!$N$13</c:f>
              <c:strCache>
                <c:ptCount val="1"/>
                <c:pt idx="0">
                  <c:v>Professional services staff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online'!$K$14:$K$19</c:f>
              <c:strCache>
                <c:ptCount val="6"/>
                <c:pt idx="0">
                  <c:v>No suitable computer/device</c:v>
                </c:pt>
                <c:pt idx="1">
                  <c:v>No safe, private area to work</c:v>
                </c:pt>
                <c:pt idx="2">
                  <c:v>Poor wifi connection</c:v>
                </c:pt>
                <c:pt idx="3">
                  <c:v>Mobile data costs</c:v>
                </c:pt>
                <c:pt idx="4">
                  <c:v>Can't access [learning/teaching platforms] [work/research systems you need]</c:v>
                </c:pt>
                <c:pt idx="5">
                  <c:v>None of these</c:v>
                </c:pt>
              </c:strCache>
            </c:strRef>
          </c:cat>
          <c:val>
            <c:numRef>
              <c:f>'Problem online'!$N$14:$N$19</c:f>
              <c:numCache>
                <c:formatCode>0%</c:formatCode>
                <c:ptCount val="6"/>
                <c:pt idx="0">
                  <c:v>0.5</c:v>
                </c:pt>
                <c:pt idx="1">
                  <c:v>0.5</c:v>
                </c:pt>
                <c:pt idx="2">
                  <c:v>0.5</c:v>
                </c:pt>
                <c:pt idx="3">
                  <c:v>0.5</c:v>
                </c:pt>
                <c:pt idx="4">
                  <c:v>0.5</c:v>
                </c:pt>
                <c:pt idx="5">
                  <c:v>0.5</c:v>
                </c:pt>
              </c:numCache>
            </c:numRef>
          </c:val>
          <c:extLst>
            <c:ext xmlns:c16="http://schemas.microsoft.com/office/drawing/2014/chart" uri="{C3380CC4-5D6E-409C-BE32-E72D297353CC}">
              <c16:uniqueId val="{00000002-0DAA-42DC-BD42-0E0CD54A7705}"/>
            </c:ext>
          </c:extLst>
        </c:ser>
        <c:ser>
          <c:idx val="3"/>
          <c:order val="3"/>
          <c:tx>
            <c:strRef>
              <c:f>'Problem online'!$O$13</c:f>
              <c:strCache>
                <c:ptCount val="1"/>
                <c:pt idx="0">
                  <c:v>Researchers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'Problem online'!$K$14:$K$19</c:f>
              <c:strCache>
                <c:ptCount val="6"/>
                <c:pt idx="0">
                  <c:v>No suitable computer/device</c:v>
                </c:pt>
                <c:pt idx="1">
                  <c:v>No safe, private area to work</c:v>
                </c:pt>
                <c:pt idx="2">
                  <c:v>Poor wifi connection</c:v>
                </c:pt>
                <c:pt idx="3">
                  <c:v>Mobile data costs</c:v>
                </c:pt>
                <c:pt idx="4">
                  <c:v>Can't access [learning/teaching platforms] [work/research systems you need]</c:v>
                </c:pt>
                <c:pt idx="5">
                  <c:v>None of these</c:v>
                </c:pt>
              </c:strCache>
            </c:strRef>
          </c:cat>
          <c:val>
            <c:numRef>
              <c:f>'Problem online'!$O$14:$O$19</c:f>
              <c:numCache>
                <c:formatCode>0%</c:formatCode>
                <c:ptCount val="6"/>
                <c:pt idx="0">
                  <c:v>0.5</c:v>
                </c:pt>
                <c:pt idx="1">
                  <c:v>0.5</c:v>
                </c:pt>
                <c:pt idx="2">
                  <c:v>0.5</c:v>
                </c:pt>
                <c:pt idx="3">
                  <c:v>0.5</c:v>
                </c:pt>
                <c:pt idx="4">
                  <c:v>0.5</c:v>
                </c:pt>
                <c:pt idx="5">
                  <c:v>0.5</c:v>
                </c:pt>
              </c:numCache>
            </c:numRef>
          </c:val>
          <c:extLst>
            <c:ext xmlns:c16="http://schemas.microsoft.com/office/drawing/2014/chart" uri="{C3380CC4-5D6E-409C-BE32-E72D297353CC}">
              <c16:uniqueId val="{00000003-0DAA-42DC-BD42-0E0CD54A7705}"/>
            </c:ext>
          </c:extLst>
        </c:ser>
        <c:dLbls>
          <c:showLegendKey val="0"/>
          <c:showVal val="0"/>
          <c:showCatName val="0"/>
          <c:showSerName val="0"/>
          <c:showPercent val="0"/>
          <c:showBubbleSize val="0"/>
        </c:dLbls>
        <c:gapWidth val="219"/>
        <c:overlap val="-27"/>
        <c:axId val="694646528"/>
        <c:axId val="718484144"/>
      </c:barChart>
      <c:catAx>
        <c:axId val="694646528"/>
        <c:scaling>
          <c:orientation val="minMax"/>
        </c:scaling>
        <c:delete val="0"/>
        <c:axPos val="b"/>
        <c:numFmt formatCode="General" sourceLinked="1"/>
        <c:majorTickMark val="none"/>
        <c:minorTickMark val="none"/>
        <c:tickLblPos val="nextTo"/>
        <c:spPr>
          <a:noFill/>
          <a:ln w="9525" cap="flat" cmpd="sng" algn="ctr">
            <a:solidFill>
              <a:schemeClr val="bg1"/>
            </a:solidFill>
            <a:round/>
          </a:ln>
          <a:effectLst/>
        </c:spPr>
        <c:txPr>
          <a:bodyPr rot="-60000000" spcFirstLastPara="1" vertOverflow="ellipsis" vert="horz" wrap="square" anchor="ctr" anchorCtr="1"/>
          <a:lstStyle/>
          <a:p>
            <a:pPr>
              <a:defRPr sz="11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crossAx val="718484144"/>
        <c:crosses val="autoZero"/>
        <c:auto val="1"/>
        <c:lblAlgn val="ctr"/>
        <c:lblOffset val="100"/>
        <c:noMultiLvlLbl val="0"/>
      </c:catAx>
      <c:valAx>
        <c:axId val="718484144"/>
        <c:scaling>
          <c:orientation val="minMax"/>
        </c:scaling>
        <c:delete val="1"/>
        <c:axPos val="l"/>
        <c:numFmt formatCode="0%" sourceLinked="1"/>
        <c:majorTickMark val="none"/>
        <c:minorTickMark val="none"/>
        <c:tickLblPos val="nextTo"/>
        <c:crossAx val="694646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bg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940254</xdr:colOff>
      <xdr:row>33</xdr:row>
      <xdr:rowOff>10886</xdr:rowOff>
    </xdr:from>
    <xdr:to>
      <xdr:col>4</xdr:col>
      <xdr:colOff>1476375</xdr:colOff>
      <xdr:row>56</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0C46C5A6-7294-7E48-8C3F-E06F590B9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940254</xdr:colOff>
      <xdr:row>61</xdr:row>
      <xdr:rowOff>10886</xdr:rowOff>
    </xdr:from>
    <xdr:to>
      <xdr:col>4</xdr:col>
      <xdr:colOff>1476375</xdr:colOff>
      <xdr:row>84</xdr:row>
      <xdr:rowOff>172811</xdr:rowOff>
    </xdr:to>
    <xdr:graphicFrame macro="">
      <xdr:nvGraphicFramePr>
        <xdr:cNvPr id="3" name="Chart 3" descr="Example of bar chart showing responses to question 19.">
          <a:extLst>
            <a:ext uri="{FF2B5EF4-FFF2-40B4-BE49-F238E27FC236}">
              <a16:creationId xmlns:a16="http://schemas.microsoft.com/office/drawing/2014/main" id="{899EA8CC-4631-4154-8EF7-40222B932E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940254</xdr:colOff>
      <xdr:row>33</xdr:row>
      <xdr:rowOff>10886</xdr:rowOff>
    </xdr:from>
    <xdr:to>
      <xdr:col>4</xdr:col>
      <xdr:colOff>1476375</xdr:colOff>
      <xdr:row>56</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60E38056-7F3A-4546-8EB9-C463181F36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940254</xdr:colOff>
      <xdr:row>61</xdr:row>
      <xdr:rowOff>10886</xdr:rowOff>
    </xdr:from>
    <xdr:to>
      <xdr:col>4</xdr:col>
      <xdr:colOff>1476375</xdr:colOff>
      <xdr:row>84</xdr:row>
      <xdr:rowOff>172811</xdr:rowOff>
    </xdr:to>
    <xdr:graphicFrame macro="">
      <xdr:nvGraphicFramePr>
        <xdr:cNvPr id="3" name="Chart 3" descr="Example of bar chart showing responses to question 19.">
          <a:extLst>
            <a:ext uri="{FF2B5EF4-FFF2-40B4-BE49-F238E27FC236}">
              <a16:creationId xmlns:a16="http://schemas.microsoft.com/office/drawing/2014/main" id="{CD28D46A-E108-4B70-80EF-E9704AE5FA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940254</xdr:colOff>
      <xdr:row>23</xdr:row>
      <xdr:rowOff>10886</xdr:rowOff>
    </xdr:from>
    <xdr:to>
      <xdr:col>4</xdr:col>
      <xdr:colOff>1476375</xdr:colOff>
      <xdr:row>46</xdr:row>
      <xdr:rowOff>172811</xdr:rowOff>
    </xdr:to>
    <xdr:graphicFrame macro="">
      <xdr:nvGraphicFramePr>
        <xdr:cNvPr id="2" name="Chart 3" descr="Example of bar chart showing responses to question 19.">
          <a:extLst>
            <a:ext uri="{FF2B5EF4-FFF2-40B4-BE49-F238E27FC236}">
              <a16:creationId xmlns:a16="http://schemas.microsoft.com/office/drawing/2014/main" id="{39EA2CBE-E847-4ED2-B9BF-C0131046BB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3BC1C-8E69-1F4D-8166-E37B6EB2292E}">
  <sheetPr codeName="Sheet1">
    <tabColor theme="9" tint="0.39997558519241921"/>
  </sheetPr>
  <dimension ref="A1:B15"/>
  <sheetViews>
    <sheetView tabSelected="1" zoomScale="70" zoomScaleNormal="70" workbookViewId="0">
      <selection activeCell="C1" sqref="C1"/>
    </sheetView>
  </sheetViews>
  <sheetFormatPr defaultColWidth="10.83203125" defaultRowHeight="18.5" x14ac:dyDescent="0.45"/>
  <cols>
    <col min="1" max="1" width="3.83203125" style="2" customWidth="1"/>
    <col min="2" max="2" width="95.5" style="1" customWidth="1"/>
    <col min="3" max="16384" width="10.83203125" style="1"/>
  </cols>
  <sheetData>
    <row r="1" spans="1:2" ht="55" customHeight="1" x14ac:dyDescent="0.45">
      <c r="A1" s="53" t="s">
        <v>0</v>
      </c>
      <c r="B1" s="53"/>
    </row>
    <row r="2" spans="1:2" ht="16" customHeight="1" x14ac:dyDescent="0.45">
      <c r="A2" s="3"/>
      <c r="B2" s="4"/>
    </row>
    <row r="3" spans="1:2" ht="29.15" customHeight="1" x14ac:dyDescent="0.45">
      <c r="A3" s="54" t="s">
        <v>1</v>
      </c>
      <c r="B3" s="54"/>
    </row>
    <row r="4" spans="1:2" ht="13" customHeight="1" x14ac:dyDescent="0.45">
      <c r="A4" s="3"/>
      <c r="B4" s="4"/>
    </row>
    <row r="5" spans="1:2" ht="15" customHeight="1" x14ac:dyDescent="0.45">
      <c r="A5" s="3"/>
      <c r="B5" s="4"/>
    </row>
    <row r="6" spans="1:2" ht="20.149999999999999" customHeight="1" x14ac:dyDescent="0.45">
      <c r="A6" s="55" t="s">
        <v>2</v>
      </c>
      <c r="B6" s="55"/>
    </row>
    <row r="7" spans="1:2" ht="17.149999999999999" customHeight="1" x14ac:dyDescent="0.45">
      <c r="A7" s="3"/>
      <c r="B7" s="4"/>
    </row>
    <row r="8" spans="1:2" ht="28" x14ac:dyDescent="0.45">
      <c r="A8" s="5">
        <v>1</v>
      </c>
      <c r="B8" s="6" t="s">
        <v>3</v>
      </c>
    </row>
    <row r="9" spans="1:2" ht="28" x14ac:dyDescent="0.45">
      <c r="A9" s="5">
        <v>2</v>
      </c>
      <c r="B9" s="6" t="s">
        <v>4</v>
      </c>
    </row>
    <row r="10" spans="1:2" ht="28" x14ac:dyDescent="0.45">
      <c r="A10" s="5">
        <v>3</v>
      </c>
      <c r="B10" s="4" t="s">
        <v>5</v>
      </c>
    </row>
    <row r="11" spans="1:2" ht="28" x14ac:dyDescent="0.45">
      <c r="A11" s="5">
        <v>4</v>
      </c>
      <c r="B11" s="4" t="s">
        <v>66</v>
      </c>
    </row>
    <row r="12" spans="1:2" ht="29.5" x14ac:dyDescent="0.45">
      <c r="A12" s="5">
        <v>5</v>
      </c>
      <c r="B12" s="11" t="s">
        <v>6</v>
      </c>
    </row>
    <row r="13" spans="1:2" ht="57.5" x14ac:dyDescent="0.45">
      <c r="A13" s="5">
        <v>6</v>
      </c>
      <c r="B13" s="11" t="s">
        <v>7</v>
      </c>
    </row>
    <row r="14" spans="1:2" x14ac:dyDescent="0.45">
      <c r="A14" s="5">
        <v>7</v>
      </c>
      <c r="B14" s="11" t="s">
        <v>8</v>
      </c>
    </row>
    <row r="15" spans="1:2" x14ac:dyDescent="0.45">
      <c r="B15" s="12" t="s">
        <v>9</v>
      </c>
    </row>
  </sheetData>
  <mergeCells count="3">
    <mergeCell ref="A1:B1"/>
    <mergeCell ref="A3:B3"/>
    <mergeCell ref="A6:B6"/>
  </mergeCells>
  <pageMargins left="0.7" right="0.7" top="0.75" bottom="0.75" header="0.3" footer="0.3"/>
  <pageSetup paperSize="9" orientation="portrait" verticalDpi="0" r:id="rId1"/>
  <customProperties>
    <customPr name="Company"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42298-D82A-2047-A272-2822A13975D6}">
  <dimension ref="A1:K86"/>
  <sheetViews>
    <sheetView zoomScale="80" zoomScaleNormal="80" workbookViewId="0">
      <selection activeCell="G37" sqref="G37"/>
    </sheetView>
  </sheetViews>
  <sheetFormatPr defaultColWidth="10.58203125" defaultRowHeight="15.5" x14ac:dyDescent="0.35"/>
  <cols>
    <col min="1" max="1" width="64" style="7" customWidth="1"/>
    <col min="2" max="2" width="24.75" style="9" customWidth="1"/>
    <col min="3" max="3" width="34.83203125" style="9" customWidth="1"/>
    <col min="4" max="4" width="25.58203125" style="7" customWidth="1"/>
    <col min="5" max="5" width="34.08203125" style="9" customWidth="1"/>
    <col min="6" max="6" width="15.83203125" style="7" bestFit="1" customWidth="1"/>
    <col min="7" max="9" width="19.75" style="7" customWidth="1"/>
    <col min="10" max="10" width="26.08203125" style="7" customWidth="1"/>
    <col min="11" max="11" width="19.75" style="7" customWidth="1"/>
    <col min="12" max="16384" width="10.58203125" style="7"/>
  </cols>
  <sheetData>
    <row r="1" spans="1:11" ht="22.5" customHeight="1" x14ac:dyDescent="0.35">
      <c r="A1" s="26" t="s">
        <v>10</v>
      </c>
      <c r="B1" s="26" t="s">
        <v>11</v>
      </c>
      <c r="C1" s="26" t="s">
        <v>12</v>
      </c>
      <c r="D1" s="27"/>
      <c r="E1" s="27"/>
    </row>
    <row r="2" spans="1:11" ht="22.5" customHeight="1" x14ac:dyDescent="0.35">
      <c r="A2" s="25"/>
      <c r="B2" s="25"/>
      <c r="C2" s="25"/>
      <c r="D2" s="28"/>
      <c r="E2" s="28"/>
    </row>
    <row r="3" spans="1:11" s="12" customFormat="1" ht="38.5" customHeight="1" x14ac:dyDescent="0.3">
      <c r="A3" s="30" t="s">
        <v>13</v>
      </c>
      <c r="B3" s="30" t="s">
        <v>14</v>
      </c>
      <c r="C3" s="41" t="s">
        <v>15</v>
      </c>
      <c r="D3" s="31"/>
      <c r="E3" s="31"/>
    </row>
    <row r="4" spans="1:11" s="12" customFormat="1" ht="38.5" customHeight="1" x14ac:dyDescent="0.3">
      <c r="A4" s="30" t="s">
        <v>16</v>
      </c>
      <c r="B4" s="30" t="s">
        <v>17</v>
      </c>
      <c r="C4" s="41" t="s">
        <v>18</v>
      </c>
      <c r="D4" s="31"/>
      <c r="E4" s="31"/>
    </row>
    <row r="5" spans="1:11" s="12" customFormat="1" ht="38.5" customHeight="1" x14ac:dyDescent="0.3">
      <c r="A5" s="30" t="s">
        <v>19</v>
      </c>
      <c r="B5" s="30" t="s">
        <v>20</v>
      </c>
      <c r="C5" s="41" t="s">
        <v>21</v>
      </c>
      <c r="D5" s="31"/>
      <c r="E5" s="31"/>
    </row>
    <row r="6" spans="1:11" s="12" customFormat="1" ht="38.5" customHeight="1" x14ac:dyDescent="0.3">
      <c r="A6" s="32" t="s">
        <v>22</v>
      </c>
      <c r="B6" s="32" t="s">
        <v>23</v>
      </c>
      <c r="C6" s="42" t="s">
        <v>24</v>
      </c>
      <c r="D6" s="33"/>
      <c r="E6" s="33"/>
    </row>
    <row r="7" spans="1:11" ht="20" x14ac:dyDescent="0.4">
      <c r="B7" s="7"/>
      <c r="C7" s="7"/>
      <c r="E7" s="13"/>
    </row>
    <row r="8" spans="1:11" ht="20" x14ac:dyDescent="0.4">
      <c r="A8" s="8"/>
      <c r="B8" s="8"/>
      <c r="C8" s="8"/>
      <c r="D8" s="8"/>
      <c r="E8" s="13"/>
    </row>
    <row r="9" spans="1:11" ht="23.15" customHeight="1" x14ac:dyDescent="0.35">
      <c r="A9" s="56" t="s">
        <v>25</v>
      </c>
      <c r="B9" s="56"/>
      <c r="C9" s="56"/>
      <c r="D9" s="56"/>
      <c r="E9" s="56"/>
      <c r="F9" s="56"/>
    </row>
    <row r="10" spans="1:11" ht="16" customHeight="1" x14ac:dyDescent="0.35">
      <c r="A10" s="29"/>
      <c r="B10" s="29"/>
      <c r="C10" s="29"/>
      <c r="D10" s="29"/>
      <c r="E10" s="29"/>
    </row>
    <row r="11" spans="1:11" ht="16" customHeight="1" x14ac:dyDescent="0.35">
      <c r="A11" s="29" t="s">
        <v>26</v>
      </c>
      <c r="B11" s="29"/>
      <c r="C11" s="29"/>
      <c r="D11" s="29"/>
      <c r="E11" s="29"/>
    </row>
    <row r="12" spans="1:11" ht="16" customHeight="1" x14ac:dyDescent="0.35">
      <c r="A12" s="29"/>
      <c r="B12" s="29"/>
      <c r="C12" s="29"/>
      <c r="D12" s="29"/>
      <c r="E12" s="29"/>
    </row>
    <row r="13" spans="1:11" ht="16" customHeight="1" x14ac:dyDescent="0.35">
      <c r="A13" s="14"/>
      <c r="B13" s="34" t="s">
        <v>27</v>
      </c>
      <c r="C13" s="24" t="s">
        <v>28</v>
      </c>
      <c r="D13" s="24" t="s">
        <v>29</v>
      </c>
      <c r="E13" s="10" t="s">
        <v>30</v>
      </c>
      <c r="H13" s="7" t="s">
        <v>27</v>
      </c>
      <c r="I13" s="7" t="s">
        <v>28</v>
      </c>
      <c r="J13" s="7" t="s">
        <v>29</v>
      </c>
      <c r="K13" s="7" t="s">
        <v>30</v>
      </c>
    </row>
    <row r="14" spans="1:11" ht="16" customHeight="1" x14ac:dyDescent="0.35">
      <c r="A14" s="15" t="s">
        <v>31</v>
      </c>
      <c r="B14" s="48">
        <v>10</v>
      </c>
      <c r="C14" s="48">
        <v>10</v>
      </c>
      <c r="D14" s="48">
        <v>10</v>
      </c>
      <c r="E14" s="48">
        <v>10</v>
      </c>
      <c r="G14" s="36" t="s">
        <v>31</v>
      </c>
      <c r="H14" s="37">
        <f>B14/$B$21</f>
        <v>0.14285714285714285</v>
      </c>
      <c r="I14" s="38">
        <f>C14/$C$21</f>
        <v>0.14285714285714285</v>
      </c>
      <c r="J14" s="38">
        <f>D14/$D$21</f>
        <v>0.14285714285714285</v>
      </c>
      <c r="K14" s="38">
        <f>E14/$E$21</f>
        <v>0.14285714285714285</v>
      </c>
    </row>
    <row r="15" spans="1:11" ht="16" customHeight="1" x14ac:dyDescent="0.35">
      <c r="A15" s="15" t="s">
        <v>32</v>
      </c>
      <c r="B15" s="49">
        <v>10</v>
      </c>
      <c r="C15" s="49">
        <v>10</v>
      </c>
      <c r="D15" s="49">
        <v>10</v>
      </c>
      <c r="E15" s="49">
        <v>10</v>
      </c>
      <c r="G15" s="15" t="s">
        <v>32</v>
      </c>
      <c r="H15" s="17">
        <f t="shared" ref="H15:H19" si="0">B15/$B$21</f>
        <v>0.14285714285714285</v>
      </c>
      <c r="I15" s="39">
        <f t="shared" ref="I15:I19" si="1">C15/$C$21</f>
        <v>0.14285714285714285</v>
      </c>
      <c r="J15" s="39">
        <f t="shared" ref="J15:J19" si="2">D15/$D$21</f>
        <v>0.14285714285714285</v>
      </c>
      <c r="K15" s="39">
        <f t="shared" ref="K15:K19" si="3">E15/$E$21</f>
        <v>0.14285714285714285</v>
      </c>
    </row>
    <row r="16" spans="1:11" ht="16" customHeight="1" x14ac:dyDescent="0.35">
      <c r="A16" s="15" t="s">
        <v>33</v>
      </c>
      <c r="B16" s="49">
        <v>10</v>
      </c>
      <c r="C16" s="49">
        <v>10</v>
      </c>
      <c r="D16" s="49">
        <v>10</v>
      </c>
      <c r="E16" s="49">
        <v>10</v>
      </c>
      <c r="G16" s="15" t="s">
        <v>33</v>
      </c>
      <c r="H16" s="17">
        <f t="shared" si="0"/>
        <v>0.14285714285714285</v>
      </c>
      <c r="I16" s="39">
        <f t="shared" si="1"/>
        <v>0.14285714285714285</v>
      </c>
      <c r="J16" s="39">
        <f t="shared" si="2"/>
        <v>0.14285714285714285</v>
      </c>
      <c r="K16" s="39">
        <f t="shared" si="3"/>
        <v>0.14285714285714285</v>
      </c>
    </row>
    <row r="17" spans="1:11" ht="16" customHeight="1" x14ac:dyDescent="0.35">
      <c r="A17" s="15" t="s">
        <v>34</v>
      </c>
      <c r="B17" s="49">
        <v>10</v>
      </c>
      <c r="C17" s="49">
        <v>10</v>
      </c>
      <c r="D17" s="49">
        <v>10</v>
      </c>
      <c r="E17" s="49">
        <v>10</v>
      </c>
      <c r="G17" s="15" t="s">
        <v>34</v>
      </c>
      <c r="H17" s="17">
        <f t="shared" si="0"/>
        <v>0.14285714285714285</v>
      </c>
      <c r="I17" s="39">
        <f t="shared" si="1"/>
        <v>0.14285714285714285</v>
      </c>
      <c r="J17" s="39">
        <f t="shared" si="2"/>
        <v>0.14285714285714285</v>
      </c>
      <c r="K17" s="39">
        <f t="shared" si="3"/>
        <v>0.14285714285714285</v>
      </c>
    </row>
    <row r="18" spans="1:11" ht="16" customHeight="1" x14ac:dyDescent="0.35">
      <c r="A18" s="15" t="s">
        <v>35</v>
      </c>
      <c r="B18" s="49">
        <v>10</v>
      </c>
      <c r="C18" s="49">
        <v>10</v>
      </c>
      <c r="D18" s="49">
        <v>10</v>
      </c>
      <c r="E18" s="49">
        <v>10</v>
      </c>
      <c r="G18" s="15" t="s">
        <v>35</v>
      </c>
      <c r="H18" s="17">
        <f t="shared" si="0"/>
        <v>0.14285714285714285</v>
      </c>
      <c r="I18" s="39">
        <f t="shared" si="1"/>
        <v>0.14285714285714285</v>
      </c>
      <c r="J18" s="39">
        <f t="shared" si="2"/>
        <v>0.14285714285714285</v>
      </c>
      <c r="K18" s="39">
        <f t="shared" si="3"/>
        <v>0.14285714285714285</v>
      </c>
    </row>
    <row r="19" spans="1:11" ht="16" customHeight="1" x14ac:dyDescent="0.35">
      <c r="A19" s="15" t="s">
        <v>36</v>
      </c>
      <c r="B19" s="49">
        <v>10</v>
      </c>
      <c r="C19" s="49">
        <v>10</v>
      </c>
      <c r="D19" s="49">
        <v>10</v>
      </c>
      <c r="E19" s="49">
        <v>10</v>
      </c>
      <c r="G19" s="15" t="s">
        <v>36</v>
      </c>
      <c r="H19" s="17">
        <f t="shared" si="0"/>
        <v>0.14285714285714285</v>
      </c>
      <c r="I19" s="39">
        <f t="shared" si="1"/>
        <v>0.14285714285714285</v>
      </c>
      <c r="J19" s="39">
        <f t="shared" si="2"/>
        <v>0.14285714285714285</v>
      </c>
      <c r="K19" s="39">
        <f t="shared" si="3"/>
        <v>0.14285714285714285</v>
      </c>
    </row>
    <row r="20" spans="1:11" ht="16" customHeight="1" x14ac:dyDescent="0.35">
      <c r="A20" s="18" t="s">
        <v>37</v>
      </c>
      <c r="B20" s="50">
        <v>10</v>
      </c>
      <c r="C20" s="50">
        <v>10</v>
      </c>
      <c r="D20" s="50">
        <v>10</v>
      </c>
      <c r="E20" s="50">
        <v>10</v>
      </c>
      <c r="G20" s="18" t="s">
        <v>37</v>
      </c>
      <c r="H20" s="19">
        <f>B20/$B$21</f>
        <v>0.14285714285714285</v>
      </c>
      <c r="I20" s="40">
        <f>C20/$C$21</f>
        <v>0.14285714285714285</v>
      </c>
      <c r="J20" s="40">
        <f>D20/$D$21</f>
        <v>0.14285714285714285</v>
      </c>
      <c r="K20" s="40">
        <f>E20/$E$21</f>
        <v>0.14285714285714285</v>
      </c>
    </row>
    <row r="21" spans="1:11" ht="16" customHeight="1" x14ac:dyDescent="0.35">
      <c r="A21" s="15" t="s">
        <v>38</v>
      </c>
      <c r="B21" s="16">
        <f>SUM(B14:B20)</f>
        <v>70</v>
      </c>
      <c r="C21" s="16">
        <f t="shared" ref="C21" si="4">SUM(C14:C20)</f>
        <v>70</v>
      </c>
      <c r="D21" s="16">
        <f>SUM(D14:D20)</f>
        <v>70</v>
      </c>
      <c r="E21" s="16">
        <f>SUM(E14:E20)</f>
        <v>70</v>
      </c>
      <c r="G21" s="15" t="s">
        <v>38</v>
      </c>
      <c r="H21" s="17">
        <f>SUM(H14:H20)</f>
        <v>0.99999999999999978</v>
      </c>
      <c r="I21" s="17">
        <f t="shared" ref="I21:J21" si="5">SUM(I14:I20)</f>
        <v>0.99999999999999978</v>
      </c>
      <c r="J21" s="17">
        <f t="shared" si="5"/>
        <v>0.99999999999999978</v>
      </c>
      <c r="K21" s="17">
        <f>SUM(K14:K20)</f>
        <v>0.99999999999999978</v>
      </c>
    </row>
    <row r="22" spans="1:11" ht="16" customHeight="1" x14ac:dyDescent="0.35">
      <c r="A22" s="15"/>
      <c r="B22" s="16"/>
      <c r="C22" s="16"/>
      <c r="D22" s="16"/>
      <c r="E22" s="16"/>
      <c r="G22" s="15"/>
      <c r="H22" s="17"/>
      <c r="I22" s="17"/>
      <c r="J22" s="17"/>
      <c r="K22" s="17"/>
    </row>
    <row r="23" spans="1:11" ht="16" customHeight="1" x14ac:dyDescent="0.35">
      <c r="A23" s="20" t="s">
        <v>39</v>
      </c>
      <c r="B23" s="16"/>
      <c r="C23" s="16"/>
      <c r="D23" s="16"/>
      <c r="E23" s="16"/>
      <c r="G23" s="15"/>
      <c r="H23" s="17"/>
      <c r="I23" s="17"/>
      <c r="J23" s="17"/>
      <c r="K23" s="17"/>
    </row>
    <row r="24" spans="1:11" ht="16" customHeight="1" x14ac:dyDescent="0.35">
      <c r="A24" s="29"/>
      <c r="B24" s="29"/>
      <c r="C24" s="29"/>
      <c r="D24" s="29"/>
      <c r="E24" s="29"/>
    </row>
    <row r="25" spans="1:11" ht="16" customHeight="1" x14ac:dyDescent="0.35">
      <c r="A25" s="14"/>
      <c r="B25" s="34" t="s">
        <v>27</v>
      </c>
      <c r="C25" s="24" t="s">
        <v>28</v>
      </c>
      <c r="D25" s="24" t="s">
        <v>29</v>
      </c>
      <c r="E25" s="10" t="s">
        <v>30</v>
      </c>
      <c r="H25" s="7" t="s">
        <v>27</v>
      </c>
      <c r="I25" s="7" t="s">
        <v>28</v>
      </c>
      <c r="J25" s="7" t="s">
        <v>29</v>
      </c>
      <c r="K25" s="7" t="s">
        <v>30</v>
      </c>
    </row>
    <row r="26" spans="1:11" ht="16" customHeight="1" x14ac:dyDescent="0.35">
      <c r="A26" s="15" t="s">
        <v>40</v>
      </c>
      <c r="B26" s="51">
        <f>SUM(B14:B16)</f>
        <v>30</v>
      </c>
      <c r="C26" s="51">
        <f>SUM(C14:C16)</f>
        <v>30</v>
      </c>
      <c r="D26" s="51">
        <f>SUM(D14:D16)</f>
        <v>30</v>
      </c>
      <c r="E26" s="51">
        <f t="shared" ref="E26" si="6">SUM(E14:E16)</f>
        <v>30</v>
      </c>
      <c r="G26" s="36" t="s">
        <v>40</v>
      </c>
      <c r="H26" s="37">
        <f>B26/$B$29</f>
        <v>0.42857142857142855</v>
      </c>
      <c r="I26" s="38">
        <f>C26/$C$29</f>
        <v>0.42857142857142855</v>
      </c>
      <c r="J26" s="38">
        <f>D26/$D$29</f>
        <v>0.42857142857142855</v>
      </c>
      <c r="K26" s="38">
        <f>E26/$E$29</f>
        <v>0.42857142857142855</v>
      </c>
    </row>
    <row r="27" spans="1:11" ht="16" customHeight="1" x14ac:dyDescent="0.35">
      <c r="A27" s="15" t="s">
        <v>34</v>
      </c>
      <c r="B27" s="52">
        <f>B17</f>
        <v>10</v>
      </c>
      <c r="C27" s="52">
        <f t="shared" ref="C27:D27" si="7">C17</f>
        <v>10</v>
      </c>
      <c r="D27" s="52">
        <f t="shared" si="7"/>
        <v>10</v>
      </c>
      <c r="E27" s="52">
        <f>E17</f>
        <v>10</v>
      </c>
      <c r="G27" s="15" t="s">
        <v>34</v>
      </c>
      <c r="H27" s="17">
        <f>B27/$B$29</f>
        <v>0.14285714285714285</v>
      </c>
      <c r="I27" s="39">
        <f t="shared" ref="I27" si="8">C27/$C$29</f>
        <v>0.14285714285714285</v>
      </c>
      <c r="J27" s="39">
        <f t="shared" ref="J27" si="9">D27/$D$29</f>
        <v>0.14285714285714285</v>
      </c>
      <c r="K27" s="39">
        <f>E27/$E$29</f>
        <v>0.14285714285714285</v>
      </c>
    </row>
    <row r="28" spans="1:11" ht="16" customHeight="1" x14ac:dyDescent="0.35">
      <c r="A28" s="15" t="s">
        <v>41</v>
      </c>
      <c r="B28" s="52">
        <f>SUM(B18:B20)</f>
        <v>30</v>
      </c>
      <c r="C28" s="52">
        <f>SUM(C18:C20)</f>
        <v>30</v>
      </c>
      <c r="D28" s="52">
        <f>SUM(D18:D20)</f>
        <v>30</v>
      </c>
      <c r="E28" s="52">
        <f>SUM(E18:E20)</f>
        <v>30</v>
      </c>
      <c r="G28" s="15" t="s">
        <v>41</v>
      </c>
      <c r="H28" s="17">
        <f>B28/$B$29</f>
        <v>0.42857142857142855</v>
      </c>
      <c r="I28" s="39">
        <f>C28/$C$29</f>
        <v>0.42857142857142855</v>
      </c>
      <c r="J28" s="39">
        <f>D28/$D$29</f>
        <v>0.42857142857142855</v>
      </c>
      <c r="K28" s="39">
        <f>E28/$E$29</f>
        <v>0.42857142857142855</v>
      </c>
    </row>
    <row r="29" spans="1:11" ht="16" customHeight="1" x14ac:dyDescent="0.35">
      <c r="A29" s="36" t="s">
        <v>38</v>
      </c>
      <c r="B29" s="35">
        <f>SUM(B26:B28)</f>
        <v>70</v>
      </c>
      <c r="C29" s="35">
        <f>SUM(C26:C28)</f>
        <v>70</v>
      </c>
      <c r="D29" s="35">
        <f>SUM(D26:D28)</f>
        <v>70</v>
      </c>
      <c r="E29" s="35">
        <f>SUM(E26:E28)</f>
        <v>70</v>
      </c>
      <c r="G29" s="36" t="s">
        <v>38</v>
      </c>
      <c r="H29" s="37">
        <f>SUM(H26:H28)</f>
        <v>1</v>
      </c>
      <c r="I29" s="37">
        <f t="shared" ref="I29:K29" si="10">SUM(I26:I28)</f>
        <v>1</v>
      </c>
      <c r="J29" s="37">
        <f t="shared" si="10"/>
        <v>1</v>
      </c>
      <c r="K29" s="37">
        <f t="shared" si="10"/>
        <v>1</v>
      </c>
    </row>
    <row r="30" spans="1:11" ht="23.15" customHeight="1" x14ac:dyDescent="0.35">
      <c r="A30" s="29"/>
      <c r="B30" s="29"/>
      <c r="C30" s="29"/>
      <c r="D30" s="29"/>
      <c r="E30" s="29"/>
    </row>
    <row r="31" spans="1:11" ht="23.15" customHeight="1" x14ac:dyDescent="0.35">
      <c r="A31" s="29"/>
      <c r="B31" s="29"/>
      <c r="C31" s="29"/>
      <c r="D31" s="29"/>
      <c r="E31" s="29"/>
    </row>
    <row r="33" spans="1:5" x14ac:dyDescent="0.35">
      <c r="A33" s="21"/>
      <c r="B33" s="22"/>
      <c r="C33" s="22"/>
      <c r="D33" s="21"/>
      <c r="E33" s="22"/>
    </row>
    <row r="34" spans="1:5" x14ac:dyDescent="0.35">
      <c r="A34" s="21"/>
      <c r="B34" s="22"/>
      <c r="C34" s="22"/>
      <c r="D34" s="21"/>
      <c r="E34" s="22"/>
    </row>
    <row r="35" spans="1:5" x14ac:dyDescent="0.35">
      <c r="A35" s="21"/>
      <c r="B35" s="22"/>
      <c r="C35" s="22"/>
      <c r="D35" s="21"/>
      <c r="E35" s="22"/>
    </row>
    <row r="36" spans="1:5" x14ac:dyDescent="0.35">
      <c r="A36" s="21"/>
      <c r="B36" s="22"/>
      <c r="C36" s="22"/>
      <c r="D36" s="21"/>
      <c r="E36" s="22"/>
    </row>
    <row r="37" spans="1:5" x14ac:dyDescent="0.35">
      <c r="A37" s="21"/>
      <c r="B37" s="22"/>
      <c r="C37" s="22"/>
      <c r="D37" s="21"/>
      <c r="E37" s="22"/>
    </row>
    <row r="38" spans="1:5" x14ac:dyDescent="0.35">
      <c r="A38" s="21"/>
      <c r="B38" s="22"/>
      <c r="C38" s="22"/>
      <c r="D38" s="21"/>
      <c r="E38" s="22"/>
    </row>
    <row r="39" spans="1:5" x14ac:dyDescent="0.35">
      <c r="A39" s="21"/>
      <c r="B39" s="23"/>
      <c r="C39" s="23"/>
      <c r="D39" s="21"/>
      <c r="E39" s="22"/>
    </row>
    <row r="40" spans="1:5" x14ac:dyDescent="0.35">
      <c r="A40" s="21"/>
      <c r="B40" s="22"/>
      <c r="C40" s="22"/>
      <c r="D40" s="21"/>
      <c r="E40" s="22"/>
    </row>
    <row r="41" spans="1:5" x14ac:dyDescent="0.35">
      <c r="A41" s="21"/>
      <c r="B41" s="22"/>
      <c r="C41" s="22"/>
      <c r="D41" s="21"/>
      <c r="E41" s="22"/>
    </row>
    <row r="42" spans="1:5" x14ac:dyDescent="0.35">
      <c r="A42" s="21"/>
      <c r="B42" s="22"/>
      <c r="C42" s="22"/>
      <c r="D42" s="21"/>
      <c r="E42" s="22"/>
    </row>
    <row r="43" spans="1:5" x14ac:dyDescent="0.35">
      <c r="A43" s="21"/>
      <c r="B43" s="22"/>
      <c r="C43" s="22"/>
      <c r="D43" s="21"/>
      <c r="E43" s="22"/>
    </row>
    <row r="44" spans="1:5" x14ac:dyDescent="0.35">
      <c r="A44" s="21"/>
      <c r="B44" s="22"/>
      <c r="C44" s="22"/>
      <c r="D44" s="21"/>
      <c r="E44" s="22"/>
    </row>
    <row r="45" spans="1:5" x14ac:dyDescent="0.35">
      <c r="A45" s="21"/>
      <c r="B45" s="22"/>
      <c r="C45" s="22"/>
      <c r="D45" s="21"/>
      <c r="E45" s="22"/>
    </row>
    <row r="46" spans="1:5" x14ac:dyDescent="0.35">
      <c r="A46" s="21"/>
      <c r="B46" s="22"/>
      <c r="C46" s="22"/>
      <c r="D46" s="21"/>
      <c r="E46" s="22"/>
    </row>
    <row r="47" spans="1:5" x14ac:dyDescent="0.35">
      <c r="A47" s="21"/>
      <c r="B47" s="22"/>
      <c r="C47" s="22"/>
      <c r="D47" s="21"/>
      <c r="E47" s="22"/>
    </row>
    <row r="48" spans="1:5" x14ac:dyDescent="0.35">
      <c r="A48" s="21"/>
      <c r="B48" s="22"/>
      <c r="C48" s="22"/>
      <c r="D48" s="21"/>
      <c r="E48" s="22"/>
    </row>
    <row r="49" spans="1:5" x14ac:dyDescent="0.35">
      <c r="A49" s="21"/>
      <c r="B49" s="22"/>
      <c r="C49" s="22"/>
      <c r="D49" s="21"/>
      <c r="E49" s="22"/>
    </row>
    <row r="50" spans="1:5" x14ac:dyDescent="0.35">
      <c r="A50" s="21"/>
      <c r="B50" s="22"/>
      <c r="C50" s="22"/>
      <c r="D50" s="21"/>
      <c r="E50" s="22"/>
    </row>
    <row r="51" spans="1:5" x14ac:dyDescent="0.35">
      <c r="A51" s="21"/>
      <c r="B51" s="22"/>
      <c r="C51" s="22"/>
      <c r="D51" s="21"/>
      <c r="E51" s="22"/>
    </row>
    <row r="52" spans="1:5" x14ac:dyDescent="0.35">
      <c r="A52" s="21"/>
      <c r="B52" s="22"/>
      <c r="C52" s="22"/>
      <c r="D52" s="21"/>
      <c r="E52" s="22"/>
    </row>
    <row r="53" spans="1:5" x14ac:dyDescent="0.35">
      <c r="A53" s="21"/>
      <c r="B53" s="22"/>
      <c r="C53" s="22"/>
      <c r="D53" s="21"/>
      <c r="E53" s="22"/>
    </row>
    <row r="54" spans="1:5" x14ac:dyDescent="0.35">
      <c r="A54" s="21"/>
      <c r="B54" s="22"/>
      <c r="C54" s="22"/>
      <c r="D54" s="21"/>
      <c r="E54" s="22"/>
    </row>
    <row r="55" spans="1:5" x14ac:dyDescent="0.35">
      <c r="A55" s="21"/>
      <c r="B55" s="22"/>
      <c r="C55" s="22"/>
      <c r="D55" s="21"/>
      <c r="E55" s="22"/>
    </row>
    <row r="56" spans="1:5" x14ac:dyDescent="0.35">
      <c r="A56" s="21"/>
      <c r="B56" s="22"/>
      <c r="C56" s="22"/>
      <c r="D56" s="21"/>
      <c r="E56" s="22"/>
    </row>
    <row r="57" spans="1:5" x14ac:dyDescent="0.35">
      <c r="A57" s="21"/>
      <c r="B57" s="22"/>
      <c r="C57" s="22"/>
      <c r="D57" s="21"/>
      <c r="E57" s="22"/>
    </row>
    <row r="58" spans="1:5" x14ac:dyDescent="0.35">
      <c r="A58" s="21"/>
      <c r="B58" s="22"/>
      <c r="C58" s="22"/>
      <c r="D58" s="21"/>
      <c r="E58" s="22"/>
    </row>
    <row r="61" spans="1:5" x14ac:dyDescent="0.35">
      <c r="A61" s="21"/>
      <c r="B61" s="22"/>
      <c r="C61" s="22"/>
      <c r="D61" s="21"/>
      <c r="E61" s="22"/>
    </row>
    <row r="62" spans="1:5" x14ac:dyDescent="0.35">
      <c r="A62" s="21"/>
      <c r="B62" s="22"/>
      <c r="C62" s="22"/>
      <c r="D62" s="21"/>
      <c r="E62" s="22"/>
    </row>
    <row r="63" spans="1:5" x14ac:dyDescent="0.35">
      <c r="A63" s="21"/>
      <c r="B63" s="22"/>
      <c r="C63" s="22"/>
      <c r="D63" s="21"/>
      <c r="E63" s="22"/>
    </row>
    <row r="64" spans="1:5" x14ac:dyDescent="0.35">
      <c r="A64" s="21"/>
      <c r="B64" s="22"/>
      <c r="C64" s="22"/>
      <c r="D64" s="21"/>
      <c r="E64" s="22"/>
    </row>
    <row r="65" spans="1:5" x14ac:dyDescent="0.35">
      <c r="A65" s="21"/>
      <c r="B65" s="22"/>
      <c r="C65" s="22"/>
      <c r="D65" s="21"/>
      <c r="E65" s="22"/>
    </row>
    <row r="66" spans="1:5" x14ac:dyDescent="0.35">
      <c r="A66" s="21"/>
      <c r="B66" s="22"/>
      <c r="C66" s="22"/>
      <c r="D66" s="21"/>
      <c r="E66" s="22"/>
    </row>
    <row r="67" spans="1:5" x14ac:dyDescent="0.35">
      <c r="A67" s="21"/>
      <c r="B67" s="23"/>
      <c r="C67" s="23"/>
      <c r="D67" s="21"/>
      <c r="E67" s="22"/>
    </row>
    <row r="68" spans="1:5" x14ac:dyDescent="0.35">
      <c r="A68" s="21"/>
      <c r="B68" s="22"/>
      <c r="C68" s="22"/>
      <c r="D68" s="21"/>
      <c r="E68" s="22"/>
    </row>
    <row r="69" spans="1:5" x14ac:dyDescent="0.35">
      <c r="A69" s="21"/>
      <c r="B69" s="22"/>
      <c r="C69" s="22"/>
      <c r="D69" s="21"/>
      <c r="E69" s="22"/>
    </row>
    <row r="70" spans="1:5" x14ac:dyDescent="0.35">
      <c r="A70" s="21"/>
      <c r="B70" s="22"/>
      <c r="C70" s="22"/>
      <c r="D70" s="21"/>
      <c r="E70" s="22"/>
    </row>
    <row r="71" spans="1:5" x14ac:dyDescent="0.35">
      <c r="A71" s="21"/>
      <c r="B71" s="22"/>
      <c r="C71" s="22"/>
      <c r="D71" s="21"/>
      <c r="E71" s="22"/>
    </row>
    <row r="72" spans="1:5" x14ac:dyDescent="0.35">
      <c r="A72" s="21"/>
      <c r="B72" s="22"/>
      <c r="C72" s="22"/>
      <c r="D72" s="21"/>
      <c r="E72" s="22"/>
    </row>
    <row r="73" spans="1:5" x14ac:dyDescent="0.35">
      <c r="A73" s="21"/>
      <c r="B73" s="22"/>
      <c r="C73" s="22"/>
      <c r="D73" s="21"/>
      <c r="E73" s="22"/>
    </row>
    <row r="74" spans="1:5" x14ac:dyDescent="0.35">
      <c r="A74" s="21"/>
      <c r="B74" s="22"/>
      <c r="C74" s="22"/>
      <c r="D74" s="21"/>
      <c r="E74" s="22"/>
    </row>
    <row r="75" spans="1:5" x14ac:dyDescent="0.35">
      <c r="A75" s="21"/>
      <c r="B75" s="22"/>
      <c r="C75" s="22"/>
      <c r="D75" s="21"/>
      <c r="E75" s="22"/>
    </row>
    <row r="76" spans="1:5" x14ac:dyDescent="0.35">
      <c r="A76" s="21"/>
      <c r="B76" s="22"/>
      <c r="C76" s="22"/>
      <c r="D76" s="21"/>
      <c r="E76" s="22"/>
    </row>
    <row r="77" spans="1:5" x14ac:dyDescent="0.35">
      <c r="A77" s="21"/>
      <c r="B77" s="22"/>
      <c r="C77" s="22"/>
      <c r="D77" s="21"/>
      <c r="E77" s="22"/>
    </row>
    <row r="78" spans="1:5" x14ac:dyDescent="0.35">
      <c r="A78" s="21"/>
      <c r="B78" s="22"/>
      <c r="C78" s="22"/>
      <c r="D78" s="21"/>
      <c r="E78" s="22"/>
    </row>
    <row r="79" spans="1:5" x14ac:dyDescent="0.35">
      <c r="A79" s="21"/>
      <c r="B79" s="22"/>
      <c r="C79" s="22"/>
      <c r="D79" s="21"/>
      <c r="E79" s="22"/>
    </row>
    <row r="80" spans="1:5" x14ac:dyDescent="0.35">
      <c r="A80" s="21"/>
      <c r="B80" s="22"/>
      <c r="C80" s="22"/>
      <c r="D80" s="21"/>
      <c r="E80" s="22"/>
    </row>
    <row r="81" spans="1:5" x14ac:dyDescent="0.35">
      <c r="A81" s="21"/>
      <c r="B81" s="22"/>
      <c r="C81" s="22"/>
      <c r="D81" s="21"/>
      <c r="E81" s="22"/>
    </row>
    <row r="82" spans="1:5" x14ac:dyDescent="0.35">
      <c r="A82" s="21"/>
      <c r="B82" s="22"/>
      <c r="C82" s="22"/>
      <c r="D82" s="21"/>
      <c r="E82" s="22"/>
    </row>
    <row r="83" spans="1:5" x14ac:dyDescent="0.35">
      <c r="A83" s="21"/>
      <c r="B83" s="22"/>
      <c r="C83" s="22"/>
      <c r="D83" s="21"/>
      <c r="E83" s="22"/>
    </row>
    <row r="84" spans="1:5" x14ac:dyDescent="0.35">
      <c r="A84" s="21"/>
      <c r="B84" s="22"/>
      <c r="C84" s="22"/>
      <c r="D84" s="21"/>
      <c r="E84" s="22"/>
    </row>
    <row r="85" spans="1:5" x14ac:dyDescent="0.35">
      <c r="A85" s="21"/>
      <c r="B85" s="22"/>
      <c r="C85" s="22"/>
      <c r="D85" s="21"/>
      <c r="E85" s="22"/>
    </row>
    <row r="86" spans="1:5" x14ac:dyDescent="0.35">
      <c r="A86" s="21"/>
      <c r="B86" s="22"/>
      <c r="C86" s="22"/>
      <c r="D86" s="21"/>
      <c r="E86" s="22"/>
    </row>
  </sheetData>
  <mergeCells count="1">
    <mergeCell ref="A9:F9"/>
  </mergeCell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2A0B8-41DE-435C-9630-429B789EC91D}">
  <dimension ref="A1:K86"/>
  <sheetViews>
    <sheetView zoomScale="80" zoomScaleNormal="80" workbookViewId="0">
      <selection activeCell="B26" sqref="B26:E28"/>
    </sheetView>
  </sheetViews>
  <sheetFormatPr defaultColWidth="10.58203125" defaultRowHeight="15.5" x14ac:dyDescent="0.35"/>
  <cols>
    <col min="1" max="1" width="64" style="7" customWidth="1"/>
    <col min="2" max="2" width="24.75" style="9" customWidth="1"/>
    <col min="3" max="3" width="34.83203125" style="9" customWidth="1"/>
    <col min="4" max="4" width="25.58203125" style="7" customWidth="1"/>
    <col min="5" max="5" width="36.08203125" style="9" customWidth="1"/>
    <col min="6" max="6" width="15.83203125" style="7" bestFit="1" customWidth="1"/>
    <col min="7" max="9" width="19.75" style="7" customWidth="1"/>
    <col min="10" max="10" width="27.75" style="7" customWidth="1"/>
    <col min="11" max="11" width="19.75" style="7" customWidth="1"/>
    <col min="12" max="16384" width="10.58203125" style="7"/>
  </cols>
  <sheetData>
    <row r="1" spans="1:11" ht="22.5" customHeight="1" x14ac:dyDescent="0.35">
      <c r="A1" s="26" t="s">
        <v>10</v>
      </c>
      <c r="B1" s="26" t="s">
        <v>11</v>
      </c>
      <c r="C1" s="26" t="s">
        <v>12</v>
      </c>
      <c r="D1" s="27"/>
      <c r="E1" s="27"/>
    </row>
    <row r="2" spans="1:11" ht="22.5" customHeight="1" x14ac:dyDescent="0.35">
      <c r="A2" s="25"/>
      <c r="B2" s="25"/>
      <c r="C2" s="25"/>
      <c r="D2" s="28"/>
      <c r="E2" s="28"/>
    </row>
    <row r="3" spans="1:11" s="12" customFormat="1" ht="31.5" customHeight="1" x14ac:dyDescent="0.3">
      <c r="A3" s="30" t="s">
        <v>13</v>
      </c>
      <c r="B3" s="30" t="s">
        <v>42</v>
      </c>
      <c r="C3" s="41" t="s">
        <v>43</v>
      </c>
      <c r="D3" s="31"/>
      <c r="E3" s="31"/>
    </row>
    <row r="4" spans="1:11" s="12" customFormat="1" ht="38.5" customHeight="1" x14ac:dyDescent="0.3">
      <c r="A4" s="30" t="s">
        <v>16</v>
      </c>
      <c r="B4" s="30" t="s">
        <v>44</v>
      </c>
      <c r="C4" s="41" t="s">
        <v>45</v>
      </c>
      <c r="D4" s="31"/>
      <c r="E4" s="31"/>
    </row>
    <row r="5" spans="1:11" s="12" customFormat="1" ht="38.5" customHeight="1" x14ac:dyDescent="0.3">
      <c r="A5" s="30" t="s">
        <v>19</v>
      </c>
      <c r="B5" s="30" t="s">
        <v>46</v>
      </c>
      <c r="C5" s="41" t="s">
        <v>47</v>
      </c>
      <c r="D5" s="31"/>
      <c r="E5" s="31"/>
    </row>
    <row r="6" spans="1:11" s="12" customFormat="1" ht="38.5" customHeight="1" x14ac:dyDescent="0.3">
      <c r="A6" s="32" t="s">
        <v>22</v>
      </c>
      <c r="B6" s="32" t="s">
        <v>48</v>
      </c>
      <c r="C6" s="42" t="s">
        <v>47</v>
      </c>
      <c r="D6" s="33"/>
      <c r="E6" s="33"/>
    </row>
    <row r="7" spans="1:11" ht="20" x14ac:dyDescent="0.4">
      <c r="B7" s="7"/>
      <c r="C7" s="7"/>
      <c r="E7" s="13"/>
    </row>
    <row r="8" spans="1:11" ht="20" x14ac:dyDescent="0.4">
      <c r="A8" s="8"/>
      <c r="B8" s="8"/>
      <c r="C8" s="8"/>
      <c r="D8" s="8"/>
      <c r="E8" s="13"/>
    </row>
    <row r="9" spans="1:11" ht="23.15" customHeight="1" x14ac:dyDescent="0.35">
      <c r="A9" s="47" t="s">
        <v>25</v>
      </c>
      <c r="B9" s="47"/>
      <c r="C9" s="47"/>
      <c r="D9" s="47"/>
      <c r="E9" s="47"/>
    </row>
    <row r="10" spans="1:11" ht="16" customHeight="1" x14ac:dyDescent="0.35">
      <c r="A10" s="29"/>
      <c r="B10" s="29"/>
      <c r="C10" s="29"/>
      <c r="D10" s="29"/>
      <c r="E10" s="29"/>
    </row>
    <row r="11" spans="1:11" ht="16" customHeight="1" x14ac:dyDescent="0.35">
      <c r="A11" s="29" t="s">
        <v>26</v>
      </c>
      <c r="B11" s="29"/>
      <c r="C11" s="29"/>
      <c r="D11" s="29"/>
      <c r="E11" s="29"/>
    </row>
    <row r="12" spans="1:11" ht="16" customHeight="1" x14ac:dyDescent="0.35">
      <c r="A12" s="29"/>
      <c r="B12" s="29"/>
      <c r="C12" s="29"/>
      <c r="D12" s="29"/>
      <c r="E12" s="29"/>
    </row>
    <row r="13" spans="1:11" ht="16" customHeight="1" x14ac:dyDescent="0.35">
      <c r="A13" s="14"/>
      <c r="B13" s="34" t="s">
        <v>27</v>
      </c>
      <c r="C13" s="24" t="s">
        <v>28</v>
      </c>
      <c r="D13" s="24" t="s">
        <v>29</v>
      </c>
      <c r="E13" s="10" t="s">
        <v>30</v>
      </c>
      <c r="H13" s="7" t="s">
        <v>27</v>
      </c>
      <c r="I13" s="7" t="s">
        <v>28</v>
      </c>
      <c r="J13" s="7" t="s">
        <v>29</v>
      </c>
      <c r="K13" s="7" t="s">
        <v>30</v>
      </c>
    </row>
    <row r="14" spans="1:11" ht="16" customHeight="1" x14ac:dyDescent="0.35">
      <c r="A14" s="15" t="s">
        <v>31</v>
      </c>
      <c r="B14" s="48">
        <v>10</v>
      </c>
      <c r="C14" s="48">
        <v>10</v>
      </c>
      <c r="D14" s="48">
        <v>10</v>
      </c>
      <c r="E14" s="48">
        <v>10</v>
      </c>
      <c r="G14" s="36" t="s">
        <v>31</v>
      </c>
      <c r="H14" s="37">
        <f>B14/$B$21</f>
        <v>0.14285714285714285</v>
      </c>
      <c r="I14" s="38">
        <f>C14/$C$21</f>
        <v>0.14285714285714285</v>
      </c>
      <c r="J14" s="38">
        <f>D14/$D$21</f>
        <v>0.14285714285714285</v>
      </c>
      <c r="K14" s="38">
        <f>E14/$E$21</f>
        <v>0.14285714285714285</v>
      </c>
    </row>
    <row r="15" spans="1:11" ht="16" customHeight="1" x14ac:dyDescent="0.35">
      <c r="A15" s="15" t="s">
        <v>32</v>
      </c>
      <c r="B15" s="49">
        <v>10</v>
      </c>
      <c r="C15" s="49">
        <v>10</v>
      </c>
      <c r="D15" s="49">
        <v>10</v>
      </c>
      <c r="E15" s="49">
        <v>10</v>
      </c>
      <c r="G15" s="15" t="s">
        <v>32</v>
      </c>
      <c r="H15" s="17">
        <f t="shared" ref="H15:H20" si="0">B15/$B$21</f>
        <v>0.14285714285714285</v>
      </c>
      <c r="I15" s="39">
        <f t="shared" ref="I15:I20" si="1">C15/$C$21</f>
        <v>0.14285714285714285</v>
      </c>
      <c r="J15" s="39">
        <f t="shared" ref="J15:J20" si="2">D15/$D$21</f>
        <v>0.14285714285714285</v>
      </c>
      <c r="K15" s="39">
        <f t="shared" ref="K15:K19" si="3">E15/$E$21</f>
        <v>0.14285714285714285</v>
      </c>
    </row>
    <row r="16" spans="1:11" ht="16" customHeight="1" x14ac:dyDescent="0.35">
      <c r="A16" s="15" t="s">
        <v>33</v>
      </c>
      <c r="B16" s="49">
        <v>10</v>
      </c>
      <c r="C16" s="49">
        <v>10</v>
      </c>
      <c r="D16" s="49">
        <v>10</v>
      </c>
      <c r="E16" s="49">
        <v>10</v>
      </c>
      <c r="G16" s="15" t="s">
        <v>33</v>
      </c>
      <c r="H16" s="17">
        <f t="shared" si="0"/>
        <v>0.14285714285714285</v>
      </c>
      <c r="I16" s="39">
        <f t="shared" si="1"/>
        <v>0.14285714285714285</v>
      </c>
      <c r="J16" s="39">
        <f t="shared" si="2"/>
        <v>0.14285714285714285</v>
      </c>
      <c r="K16" s="39">
        <f t="shared" si="3"/>
        <v>0.14285714285714285</v>
      </c>
    </row>
    <row r="17" spans="1:11" ht="16" customHeight="1" x14ac:dyDescent="0.35">
      <c r="A17" s="15" t="s">
        <v>34</v>
      </c>
      <c r="B17" s="49">
        <v>10</v>
      </c>
      <c r="C17" s="49">
        <v>10</v>
      </c>
      <c r="D17" s="49">
        <v>10</v>
      </c>
      <c r="E17" s="49">
        <v>10</v>
      </c>
      <c r="G17" s="15" t="s">
        <v>34</v>
      </c>
      <c r="H17" s="17">
        <f t="shared" si="0"/>
        <v>0.14285714285714285</v>
      </c>
      <c r="I17" s="39">
        <f t="shared" si="1"/>
        <v>0.14285714285714285</v>
      </c>
      <c r="J17" s="39">
        <f t="shared" si="2"/>
        <v>0.14285714285714285</v>
      </c>
      <c r="K17" s="39">
        <f t="shared" si="3"/>
        <v>0.14285714285714285</v>
      </c>
    </row>
    <row r="18" spans="1:11" ht="16" customHeight="1" x14ac:dyDescent="0.35">
      <c r="A18" s="15" t="s">
        <v>35</v>
      </c>
      <c r="B18" s="49">
        <v>10</v>
      </c>
      <c r="C18" s="49">
        <v>10</v>
      </c>
      <c r="D18" s="49">
        <v>10</v>
      </c>
      <c r="E18" s="49">
        <v>10</v>
      </c>
      <c r="G18" s="15" t="s">
        <v>35</v>
      </c>
      <c r="H18" s="17">
        <f t="shared" si="0"/>
        <v>0.14285714285714285</v>
      </c>
      <c r="I18" s="39">
        <f t="shared" si="1"/>
        <v>0.14285714285714285</v>
      </c>
      <c r="J18" s="39">
        <f t="shared" si="2"/>
        <v>0.14285714285714285</v>
      </c>
      <c r="K18" s="39">
        <f>E18/$E$21</f>
        <v>0.14285714285714285</v>
      </c>
    </row>
    <row r="19" spans="1:11" ht="16" customHeight="1" x14ac:dyDescent="0.35">
      <c r="A19" s="15" t="s">
        <v>36</v>
      </c>
      <c r="B19" s="49">
        <v>10</v>
      </c>
      <c r="C19" s="49">
        <v>10</v>
      </c>
      <c r="D19" s="49">
        <v>10</v>
      </c>
      <c r="E19" s="49">
        <v>10</v>
      </c>
      <c r="G19" s="15" t="s">
        <v>36</v>
      </c>
      <c r="H19" s="17">
        <f t="shared" si="0"/>
        <v>0.14285714285714285</v>
      </c>
      <c r="I19" s="39">
        <f t="shared" si="1"/>
        <v>0.14285714285714285</v>
      </c>
      <c r="J19" s="39">
        <f t="shared" si="2"/>
        <v>0.14285714285714285</v>
      </c>
      <c r="K19" s="39">
        <f t="shared" si="3"/>
        <v>0.14285714285714285</v>
      </c>
    </row>
    <row r="20" spans="1:11" ht="16" customHeight="1" x14ac:dyDescent="0.35">
      <c r="A20" s="18" t="s">
        <v>37</v>
      </c>
      <c r="B20" s="50">
        <v>10</v>
      </c>
      <c r="C20" s="50">
        <v>10</v>
      </c>
      <c r="D20" s="50">
        <v>10</v>
      </c>
      <c r="E20" s="50">
        <v>10</v>
      </c>
      <c r="G20" s="18" t="s">
        <v>37</v>
      </c>
      <c r="H20" s="19">
        <f t="shared" si="0"/>
        <v>0.14285714285714285</v>
      </c>
      <c r="I20" s="40">
        <f t="shared" si="1"/>
        <v>0.14285714285714285</v>
      </c>
      <c r="J20" s="40">
        <f t="shared" si="2"/>
        <v>0.14285714285714285</v>
      </c>
      <c r="K20" s="40">
        <f>E20/$E$21</f>
        <v>0.14285714285714285</v>
      </c>
    </row>
    <row r="21" spans="1:11" ht="16" customHeight="1" x14ac:dyDescent="0.35">
      <c r="A21" s="15" t="s">
        <v>38</v>
      </c>
      <c r="B21" s="16">
        <f>SUM(B14:B20)</f>
        <v>70</v>
      </c>
      <c r="C21" s="16">
        <f t="shared" ref="C21:E21" si="4">SUM(C14:C20)</f>
        <v>70</v>
      </c>
      <c r="D21" s="16">
        <f t="shared" si="4"/>
        <v>70</v>
      </c>
      <c r="E21" s="16">
        <f t="shared" si="4"/>
        <v>70</v>
      </c>
      <c r="G21" s="15" t="s">
        <v>38</v>
      </c>
      <c r="H21" s="17">
        <f>SUM(H14:H20)</f>
        <v>0.99999999999999978</v>
      </c>
      <c r="I21" s="17">
        <f t="shared" ref="I21:J21" si="5">SUM(I14:I20)</f>
        <v>0.99999999999999978</v>
      </c>
      <c r="J21" s="17">
        <f t="shared" si="5"/>
        <v>0.99999999999999978</v>
      </c>
      <c r="K21" s="17">
        <f>SUM(K14:K20)</f>
        <v>0.99999999999999978</v>
      </c>
    </row>
    <row r="22" spans="1:11" ht="16" customHeight="1" x14ac:dyDescent="0.35">
      <c r="A22" s="15"/>
      <c r="B22" s="16"/>
      <c r="C22" s="16"/>
      <c r="D22" s="16"/>
      <c r="E22" s="16"/>
      <c r="G22" s="15"/>
      <c r="H22" s="17"/>
      <c r="I22" s="17"/>
      <c r="J22" s="17"/>
      <c r="K22" s="17"/>
    </row>
    <row r="23" spans="1:11" ht="16" customHeight="1" x14ac:dyDescent="0.35">
      <c r="A23" s="20" t="s">
        <v>39</v>
      </c>
      <c r="B23" s="16"/>
      <c r="C23" s="16"/>
      <c r="D23" s="16"/>
      <c r="E23" s="16"/>
      <c r="G23" s="15"/>
      <c r="H23" s="17"/>
      <c r="I23" s="17"/>
      <c r="J23" s="17"/>
      <c r="K23" s="17"/>
    </row>
    <row r="24" spans="1:11" ht="16" customHeight="1" x14ac:dyDescent="0.35">
      <c r="A24" s="29"/>
      <c r="B24" s="29"/>
      <c r="C24" s="29"/>
      <c r="D24" s="29"/>
      <c r="E24" s="29"/>
    </row>
    <row r="25" spans="1:11" ht="16" customHeight="1" x14ac:dyDescent="0.35">
      <c r="A25" s="14"/>
      <c r="B25" s="34" t="s">
        <v>27</v>
      </c>
      <c r="C25" s="24" t="s">
        <v>28</v>
      </c>
      <c r="D25" s="24" t="s">
        <v>29</v>
      </c>
      <c r="E25" s="10" t="s">
        <v>30</v>
      </c>
      <c r="H25" s="7" t="s">
        <v>27</v>
      </c>
      <c r="I25" s="7" t="s">
        <v>28</v>
      </c>
      <c r="J25" s="7" t="s">
        <v>29</v>
      </c>
      <c r="K25" s="7" t="s">
        <v>30</v>
      </c>
    </row>
    <row r="26" spans="1:11" ht="16" customHeight="1" x14ac:dyDescent="0.35">
      <c r="A26" s="15" t="s">
        <v>40</v>
      </c>
      <c r="B26" s="51">
        <f>SUM(B14:B16)</f>
        <v>30</v>
      </c>
      <c r="C26" s="51">
        <f t="shared" ref="C26:E26" si="6">SUM(C14:C16)</f>
        <v>30</v>
      </c>
      <c r="D26" s="51">
        <f t="shared" si="6"/>
        <v>30</v>
      </c>
      <c r="E26" s="51">
        <f t="shared" si="6"/>
        <v>30</v>
      </c>
      <c r="G26" s="36" t="s">
        <v>40</v>
      </c>
      <c r="H26" s="37">
        <f>B26/$B$29</f>
        <v>0.42857142857142855</v>
      </c>
      <c r="I26" s="38">
        <f>C26/$C$29</f>
        <v>0.42857142857142855</v>
      </c>
      <c r="J26" s="38">
        <f>D26/$D$29</f>
        <v>0.42857142857142855</v>
      </c>
      <c r="K26" s="38">
        <f>E26/$E$29</f>
        <v>0.42857142857142855</v>
      </c>
    </row>
    <row r="27" spans="1:11" ht="16" customHeight="1" x14ac:dyDescent="0.35">
      <c r="A27" s="15" t="s">
        <v>34</v>
      </c>
      <c r="B27" s="52">
        <f>B17</f>
        <v>10</v>
      </c>
      <c r="C27" s="52">
        <f>C17</f>
        <v>10</v>
      </c>
      <c r="D27" s="52">
        <f t="shared" ref="D27:E27" si="7">D17</f>
        <v>10</v>
      </c>
      <c r="E27" s="52">
        <f t="shared" si="7"/>
        <v>10</v>
      </c>
      <c r="G27" s="15" t="s">
        <v>34</v>
      </c>
      <c r="H27" s="17">
        <f t="shared" ref="H27:H28" si="8">B27/$B$29</f>
        <v>0.14285714285714285</v>
      </c>
      <c r="I27" s="39">
        <f t="shared" ref="I27:I28" si="9">C27/$C$29</f>
        <v>0.14285714285714285</v>
      </c>
      <c r="J27" s="39">
        <f t="shared" ref="J27" si="10">D27/$D$29</f>
        <v>0.14285714285714285</v>
      </c>
      <c r="K27" s="39">
        <f>E27/$E$29</f>
        <v>0.14285714285714285</v>
      </c>
    </row>
    <row r="28" spans="1:11" ht="16" customHeight="1" x14ac:dyDescent="0.35">
      <c r="A28" s="15" t="s">
        <v>41</v>
      </c>
      <c r="B28" s="52">
        <f>SUM(B18:B20)</f>
        <v>30</v>
      </c>
      <c r="C28" s="52">
        <f t="shared" ref="C28" si="11">SUM(C18:C20)</f>
        <v>30</v>
      </c>
      <c r="D28" s="52">
        <f>SUM(D18:D20)</f>
        <v>30</v>
      </c>
      <c r="E28" s="52">
        <f>SUM(E18:E20)</f>
        <v>30</v>
      </c>
      <c r="G28" s="15" t="s">
        <v>41</v>
      </c>
      <c r="H28" s="17">
        <f t="shared" si="8"/>
        <v>0.42857142857142855</v>
      </c>
      <c r="I28" s="39">
        <f t="shared" si="9"/>
        <v>0.42857142857142855</v>
      </c>
      <c r="J28" s="39">
        <f>D28/$D$29</f>
        <v>0.42857142857142855</v>
      </c>
      <c r="K28" s="39">
        <f>E28/$E$29</f>
        <v>0.42857142857142855</v>
      </c>
    </row>
    <row r="29" spans="1:11" ht="16" customHeight="1" x14ac:dyDescent="0.35">
      <c r="A29" s="36" t="s">
        <v>38</v>
      </c>
      <c r="B29" s="35">
        <f>SUM(B26:B28)</f>
        <v>70</v>
      </c>
      <c r="C29" s="35">
        <f>SUM(C26:C28)</f>
        <v>70</v>
      </c>
      <c r="D29" s="35">
        <f>SUM(D26:D28)</f>
        <v>70</v>
      </c>
      <c r="E29" s="35">
        <f>SUM(E26:E28)</f>
        <v>70</v>
      </c>
      <c r="G29" s="36" t="s">
        <v>38</v>
      </c>
      <c r="H29" s="37">
        <f>SUM(H26:H28)</f>
        <v>1</v>
      </c>
      <c r="I29" s="37">
        <f t="shared" ref="I29:K29" si="12">SUM(I26:I28)</f>
        <v>1</v>
      </c>
      <c r="J29" s="37">
        <f t="shared" si="12"/>
        <v>1</v>
      </c>
      <c r="K29" s="37">
        <f t="shared" si="12"/>
        <v>1</v>
      </c>
    </row>
    <row r="30" spans="1:11" ht="23.15" customHeight="1" x14ac:dyDescent="0.35">
      <c r="A30" s="29"/>
      <c r="B30" s="29"/>
      <c r="C30" s="29"/>
      <c r="D30" s="29"/>
      <c r="E30" s="29"/>
    </row>
    <row r="31" spans="1:11" ht="23.15" customHeight="1" x14ac:dyDescent="0.35">
      <c r="A31" s="29"/>
      <c r="B31" s="29"/>
      <c r="C31" s="29"/>
      <c r="D31" s="29"/>
      <c r="E31" s="29"/>
    </row>
    <row r="33" spans="1:5" x14ac:dyDescent="0.35">
      <c r="A33" s="21"/>
      <c r="B33" s="22"/>
      <c r="C33" s="22"/>
      <c r="D33" s="21"/>
      <c r="E33" s="22"/>
    </row>
    <row r="34" spans="1:5" x14ac:dyDescent="0.35">
      <c r="A34" s="21"/>
      <c r="B34" s="22"/>
      <c r="C34" s="22"/>
      <c r="D34" s="21"/>
      <c r="E34" s="22"/>
    </row>
    <row r="35" spans="1:5" x14ac:dyDescent="0.35">
      <c r="A35" s="21"/>
      <c r="B35" s="22"/>
      <c r="C35" s="22"/>
      <c r="D35" s="21"/>
      <c r="E35" s="22"/>
    </row>
    <row r="36" spans="1:5" x14ac:dyDescent="0.35">
      <c r="A36" s="21"/>
      <c r="B36" s="22"/>
      <c r="C36" s="22"/>
      <c r="D36" s="21"/>
      <c r="E36" s="22"/>
    </row>
    <row r="37" spans="1:5" x14ac:dyDescent="0.35">
      <c r="A37" s="21"/>
      <c r="B37" s="22"/>
      <c r="C37" s="22"/>
      <c r="D37" s="21"/>
      <c r="E37" s="22"/>
    </row>
    <row r="38" spans="1:5" x14ac:dyDescent="0.35">
      <c r="A38" s="21"/>
      <c r="B38" s="22"/>
      <c r="C38" s="22"/>
      <c r="D38" s="21"/>
      <c r="E38" s="22"/>
    </row>
    <row r="39" spans="1:5" x14ac:dyDescent="0.35">
      <c r="A39" s="21"/>
      <c r="B39" s="23"/>
      <c r="C39" s="23"/>
      <c r="D39" s="21"/>
      <c r="E39" s="22"/>
    </row>
    <row r="40" spans="1:5" x14ac:dyDescent="0.35">
      <c r="A40" s="21"/>
      <c r="B40" s="22"/>
      <c r="C40" s="22"/>
      <c r="D40" s="21"/>
      <c r="E40" s="22"/>
    </row>
    <row r="41" spans="1:5" x14ac:dyDescent="0.35">
      <c r="A41" s="21"/>
      <c r="B41" s="22"/>
      <c r="C41" s="22"/>
      <c r="D41" s="21"/>
      <c r="E41" s="22"/>
    </row>
    <row r="42" spans="1:5" x14ac:dyDescent="0.35">
      <c r="A42" s="21"/>
      <c r="B42" s="22"/>
      <c r="C42" s="22"/>
      <c r="D42" s="21"/>
      <c r="E42" s="22"/>
    </row>
    <row r="43" spans="1:5" x14ac:dyDescent="0.35">
      <c r="A43" s="21"/>
      <c r="B43" s="22"/>
      <c r="C43" s="22"/>
      <c r="D43" s="21"/>
      <c r="E43" s="22"/>
    </row>
    <row r="44" spans="1:5" x14ac:dyDescent="0.35">
      <c r="A44" s="21"/>
      <c r="B44" s="22"/>
      <c r="C44" s="22"/>
      <c r="D44" s="21"/>
      <c r="E44" s="22"/>
    </row>
    <row r="45" spans="1:5" x14ac:dyDescent="0.35">
      <c r="A45" s="21"/>
      <c r="B45" s="22"/>
      <c r="C45" s="22"/>
      <c r="D45" s="21"/>
      <c r="E45" s="22"/>
    </row>
    <row r="46" spans="1:5" x14ac:dyDescent="0.35">
      <c r="A46" s="21"/>
      <c r="B46" s="22"/>
      <c r="C46" s="22"/>
      <c r="D46" s="21"/>
      <c r="E46" s="22"/>
    </row>
    <row r="47" spans="1:5" x14ac:dyDescent="0.35">
      <c r="A47" s="21"/>
      <c r="B47" s="22"/>
      <c r="C47" s="22"/>
      <c r="D47" s="21"/>
      <c r="E47" s="22"/>
    </row>
    <row r="48" spans="1:5" x14ac:dyDescent="0.35">
      <c r="A48" s="21"/>
      <c r="B48" s="22"/>
      <c r="C48" s="22"/>
      <c r="D48" s="21"/>
      <c r="E48" s="22"/>
    </row>
    <row r="49" spans="1:5" x14ac:dyDescent="0.35">
      <c r="A49" s="21"/>
      <c r="B49" s="22"/>
      <c r="C49" s="22"/>
      <c r="D49" s="21"/>
      <c r="E49" s="22"/>
    </row>
    <row r="50" spans="1:5" x14ac:dyDescent="0.35">
      <c r="A50" s="21"/>
      <c r="B50" s="22"/>
      <c r="C50" s="22"/>
      <c r="D50" s="21"/>
      <c r="E50" s="22"/>
    </row>
    <row r="51" spans="1:5" x14ac:dyDescent="0.35">
      <c r="A51" s="21"/>
      <c r="B51" s="22"/>
      <c r="C51" s="22"/>
      <c r="D51" s="21"/>
      <c r="E51" s="22"/>
    </row>
    <row r="52" spans="1:5" x14ac:dyDescent="0.35">
      <c r="A52" s="21"/>
      <c r="B52" s="22"/>
      <c r="C52" s="22"/>
      <c r="D52" s="21"/>
      <c r="E52" s="22"/>
    </row>
    <row r="53" spans="1:5" x14ac:dyDescent="0.35">
      <c r="A53" s="21"/>
      <c r="B53" s="22"/>
      <c r="C53" s="22"/>
      <c r="D53" s="21"/>
      <c r="E53" s="22"/>
    </row>
    <row r="54" spans="1:5" x14ac:dyDescent="0.35">
      <c r="A54" s="21"/>
      <c r="B54" s="22"/>
      <c r="C54" s="22"/>
      <c r="D54" s="21"/>
      <c r="E54" s="22"/>
    </row>
    <row r="55" spans="1:5" x14ac:dyDescent="0.35">
      <c r="A55" s="21"/>
      <c r="B55" s="22"/>
      <c r="C55" s="22"/>
      <c r="D55" s="21"/>
      <c r="E55" s="22"/>
    </row>
    <row r="56" spans="1:5" x14ac:dyDescent="0.35">
      <c r="A56" s="21"/>
      <c r="B56" s="22"/>
      <c r="C56" s="22"/>
      <c r="D56" s="21"/>
      <c r="E56" s="22"/>
    </row>
    <row r="57" spans="1:5" x14ac:dyDescent="0.35">
      <c r="A57" s="21"/>
      <c r="B57" s="22"/>
      <c r="C57" s="22"/>
      <c r="D57" s="21"/>
      <c r="E57" s="22"/>
    </row>
    <row r="58" spans="1:5" x14ac:dyDescent="0.35">
      <c r="A58" s="21"/>
      <c r="B58" s="22"/>
      <c r="C58" s="22"/>
      <c r="D58" s="21"/>
      <c r="E58" s="22"/>
    </row>
    <row r="61" spans="1:5" x14ac:dyDescent="0.35">
      <c r="A61" s="21"/>
      <c r="B61" s="22"/>
      <c r="C61" s="22"/>
      <c r="D61" s="21"/>
      <c r="E61" s="22"/>
    </row>
    <row r="62" spans="1:5" x14ac:dyDescent="0.35">
      <c r="A62" s="21"/>
      <c r="B62" s="22"/>
      <c r="C62" s="22"/>
      <c r="D62" s="21"/>
      <c r="E62" s="22"/>
    </row>
    <row r="63" spans="1:5" x14ac:dyDescent="0.35">
      <c r="A63" s="21"/>
      <c r="B63" s="22"/>
      <c r="C63" s="22"/>
      <c r="D63" s="21"/>
      <c r="E63" s="22"/>
    </row>
    <row r="64" spans="1:5" x14ac:dyDescent="0.35">
      <c r="A64" s="21"/>
      <c r="B64" s="22"/>
      <c r="C64" s="22"/>
      <c r="D64" s="21"/>
      <c r="E64" s="22"/>
    </row>
    <row r="65" spans="1:5" x14ac:dyDescent="0.35">
      <c r="A65" s="21"/>
      <c r="B65" s="22"/>
      <c r="C65" s="22"/>
      <c r="D65" s="21"/>
      <c r="E65" s="22"/>
    </row>
    <row r="66" spans="1:5" x14ac:dyDescent="0.35">
      <c r="A66" s="21"/>
      <c r="B66" s="22"/>
      <c r="C66" s="22"/>
      <c r="D66" s="21"/>
      <c r="E66" s="22"/>
    </row>
    <row r="67" spans="1:5" x14ac:dyDescent="0.35">
      <c r="A67" s="21"/>
      <c r="B67" s="23"/>
      <c r="C67" s="23"/>
      <c r="D67" s="21"/>
      <c r="E67" s="22"/>
    </row>
    <row r="68" spans="1:5" x14ac:dyDescent="0.35">
      <c r="A68" s="21"/>
      <c r="B68" s="22"/>
      <c r="C68" s="22"/>
      <c r="D68" s="21"/>
      <c r="E68" s="22"/>
    </row>
    <row r="69" spans="1:5" x14ac:dyDescent="0.35">
      <c r="A69" s="21"/>
      <c r="B69" s="22"/>
      <c r="C69" s="22"/>
      <c r="D69" s="21"/>
      <c r="E69" s="22"/>
    </row>
    <row r="70" spans="1:5" x14ac:dyDescent="0.35">
      <c r="A70" s="21"/>
      <c r="B70" s="22"/>
      <c r="C70" s="22"/>
      <c r="D70" s="21"/>
      <c r="E70" s="22"/>
    </row>
    <row r="71" spans="1:5" x14ac:dyDescent="0.35">
      <c r="A71" s="21"/>
      <c r="B71" s="22"/>
      <c r="C71" s="22"/>
      <c r="D71" s="21"/>
      <c r="E71" s="22"/>
    </row>
    <row r="72" spans="1:5" x14ac:dyDescent="0.35">
      <c r="A72" s="21"/>
      <c r="B72" s="22"/>
      <c r="C72" s="22"/>
      <c r="D72" s="21"/>
      <c r="E72" s="22"/>
    </row>
    <row r="73" spans="1:5" x14ac:dyDescent="0.35">
      <c r="A73" s="21"/>
      <c r="B73" s="22"/>
      <c r="C73" s="22"/>
      <c r="D73" s="21"/>
      <c r="E73" s="22"/>
    </row>
    <row r="74" spans="1:5" x14ac:dyDescent="0.35">
      <c r="A74" s="21"/>
      <c r="B74" s="22"/>
      <c r="C74" s="22"/>
      <c r="D74" s="21"/>
      <c r="E74" s="22"/>
    </row>
    <row r="75" spans="1:5" x14ac:dyDescent="0.35">
      <c r="A75" s="21"/>
      <c r="B75" s="22"/>
      <c r="C75" s="22"/>
      <c r="D75" s="21"/>
      <c r="E75" s="22"/>
    </row>
    <row r="76" spans="1:5" x14ac:dyDescent="0.35">
      <c r="A76" s="21"/>
      <c r="B76" s="22"/>
      <c r="C76" s="22"/>
      <c r="D76" s="21"/>
      <c r="E76" s="22"/>
    </row>
    <row r="77" spans="1:5" x14ac:dyDescent="0.35">
      <c r="A77" s="21"/>
      <c r="B77" s="22"/>
      <c r="C77" s="22"/>
      <c r="D77" s="21"/>
      <c r="E77" s="22"/>
    </row>
    <row r="78" spans="1:5" x14ac:dyDescent="0.35">
      <c r="A78" s="21"/>
      <c r="B78" s="22"/>
      <c r="C78" s="22"/>
      <c r="D78" s="21"/>
      <c r="E78" s="22"/>
    </row>
    <row r="79" spans="1:5" x14ac:dyDescent="0.35">
      <c r="A79" s="21"/>
      <c r="B79" s="22"/>
      <c r="C79" s="22"/>
      <c r="D79" s="21"/>
      <c r="E79" s="22"/>
    </row>
    <row r="80" spans="1:5" x14ac:dyDescent="0.35">
      <c r="A80" s="21"/>
      <c r="B80" s="22"/>
      <c r="C80" s="22"/>
      <c r="D80" s="21"/>
      <c r="E80" s="22"/>
    </row>
    <row r="81" spans="1:5" x14ac:dyDescent="0.35">
      <c r="A81" s="21"/>
      <c r="B81" s="22"/>
      <c r="C81" s="22"/>
      <c r="D81" s="21"/>
      <c r="E81" s="22"/>
    </row>
    <row r="82" spans="1:5" x14ac:dyDescent="0.35">
      <c r="A82" s="21"/>
      <c r="B82" s="22"/>
      <c r="C82" s="22"/>
      <c r="D82" s="21"/>
      <c r="E82" s="22"/>
    </row>
    <row r="83" spans="1:5" x14ac:dyDescent="0.35">
      <c r="A83" s="21"/>
      <c r="B83" s="22"/>
      <c r="C83" s="22"/>
      <c r="D83" s="21"/>
      <c r="E83" s="22"/>
    </row>
    <row r="84" spans="1:5" x14ac:dyDescent="0.35">
      <c r="A84" s="21"/>
      <c r="B84" s="22"/>
      <c r="C84" s="22"/>
      <c r="D84" s="21"/>
      <c r="E84" s="22"/>
    </row>
    <row r="85" spans="1:5" x14ac:dyDescent="0.35">
      <c r="A85" s="21"/>
      <c r="B85" s="22"/>
      <c r="C85" s="22"/>
      <c r="D85" s="21"/>
      <c r="E85" s="22"/>
    </row>
    <row r="86" spans="1:5" x14ac:dyDescent="0.35">
      <c r="A86" s="21"/>
      <c r="B86" s="22"/>
      <c r="C86" s="22"/>
      <c r="D86" s="21"/>
      <c r="E86" s="22"/>
    </row>
  </sheetData>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6E6E3-BC89-4A31-B82B-90DAC9838589}">
  <dimension ref="A1:O48"/>
  <sheetViews>
    <sheetView zoomScale="80" zoomScaleNormal="80" workbookViewId="0">
      <selection activeCell="D3" sqref="D3"/>
    </sheetView>
  </sheetViews>
  <sheetFormatPr defaultColWidth="10.58203125" defaultRowHeight="15.5" x14ac:dyDescent="0.35"/>
  <cols>
    <col min="1" max="1" width="64" style="7" customWidth="1"/>
    <col min="2" max="2" width="24.75" style="9" customWidth="1"/>
    <col min="3" max="3" width="34.83203125" style="9" customWidth="1"/>
    <col min="4" max="4" width="20.33203125" style="7" customWidth="1"/>
    <col min="5" max="5" width="15.08203125" style="9" customWidth="1"/>
    <col min="6" max="9" width="15.08203125" style="7" customWidth="1"/>
    <col min="10" max="10" width="27.75" style="7" customWidth="1"/>
    <col min="11" max="11" width="65.08203125" style="7" bestFit="1" customWidth="1"/>
    <col min="12" max="12" width="10.58203125" style="7"/>
    <col min="13" max="13" width="13.33203125" style="7" bestFit="1" customWidth="1"/>
    <col min="14" max="14" width="24.25" style="7" bestFit="1" customWidth="1"/>
    <col min="15" max="15" width="12.25" style="7" bestFit="1" customWidth="1"/>
    <col min="16" max="16384" width="10.58203125" style="7"/>
  </cols>
  <sheetData>
    <row r="1" spans="1:15" ht="22.5" customHeight="1" x14ac:dyDescent="0.35">
      <c r="A1" s="26" t="s">
        <v>10</v>
      </c>
      <c r="B1" s="26" t="s">
        <v>11</v>
      </c>
      <c r="C1" s="26" t="s">
        <v>12</v>
      </c>
      <c r="D1" s="27"/>
      <c r="E1" s="27"/>
    </row>
    <row r="2" spans="1:15" ht="22.5" customHeight="1" x14ac:dyDescent="0.35">
      <c r="A2" s="25"/>
      <c r="B2" s="25"/>
      <c r="C2" s="25"/>
      <c r="D2" s="28"/>
      <c r="E2" s="28"/>
    </row>
    <row r="3" spans="1:15" s="12" customFormat="1" ht="38.5" customHeight="1" x14ac:dyDescent="0.3">
      <c r="A3" s="30" t="s">
        <v>13</v>
      </c>
      <c r="B3" s="30" t="s">
        <v>49</v>
      </c>
      <c r="C3" s="41" t="s">
        <v>50</v>
      </c>
      <c r="D3" s="31"/>
      <c r="E3" s="31"/>
    </row>
    <row r="4" spans="1:15" s="12" customFormat="1" ht="38.5" customHeight="1" x14ac:dyDescent="0.3">
      <c r="A4" s="30" t="s">
        <v>16</v>
      </c>
      <c r="B4" s="30" t="s">
        <v>51</v>
      </c>
      <c r="C4" s="41" t="s">
        <v>52</v>
      </c>
      <c r="D4" s="31"/>
      <c r="E4" s="31"/>
    </row>
    <row r="5" spans="1:15" s="12" customFormat="1" ht="38.5" customHeight="1" x14ac:dyDescent="0.3">
      <c r="A5" s="30" t="s">
        <v>53</v>
      </c>
      <c r="B5" s="30" t="s">
        <v>54</v>
      </c>
      <c r="C5" s="41" t="s">
        <v>55</v>
      </c>
      <c r="D5" s="31"/>
      <c r="E5" s="31"/>
    </row>
    <row r="6" spans="1:15" s="12" customFormat="1" ht="38.5" customHeight="1" x14ac:dyDescent="0.3">
      <c r="A6" s="32" t="s">
        <v>22</v>
      </c>
      <c r="B6" s="32" t="s">
        <v>56</v>
      </c>
      <c r="C6" s="42" t="s">
        <v>55</v>
      </c>
      <c r="D6" s="33"/>
      <c r="E6" s="33"/>
    </row>
    <row r="7" spans="1:15" ht="20" x14ac:dyDescent="0.4">
      <c r="B7" s="7"/>
      <c r="C7" s="7"/>
      <c r="E7" s="13"/>
    </row>
    <row r="8" spans="1:15" ht="20" x14ac:dyDescent="0.4">
      <c r="A8" s="8"/>
      <c r="B8" s="8"/>
      <c r="C8" s="8"/>
      <c r="D8" s="8"/>
      <c r="E8" s="13"/>
    </row>
    <row r="9" spans="1:15" ht="23.15" customHeight="1" x14ac:dyDescent="0.35">
      <c r="A9" s="56" t="s">
        <v>57</v>
      </c>
      <c r="B9" s="56"/>
      <c r="C9" s="56"/>
      <c r="D9" s="56"/>
      <c r="E9" s="56"/>
    </row>
    <row r="10" spans="1:15" ht="16" customHeight="1" x14ac:dyDescent="0.35">
      <c r="A10" s="29"/>
      <c r="B10" s="29"/>
      <c r="C10" s="29"/>
      <c r="D10" s="29"/>
      <c r="E10" s="29"/>
    </row>
    <row r="11" spans="1:15" ht="16" customHeight="1" x14ac:dyDescent="0.35">
      <c r="A11" s="29"/>
      <c r="B11" s="34" t="s">
        <v>9</v>
      </c>
      <c r="C11" s="7"/>
      <c r="E11" s="7"/>
      <c r="F11" s="24" t="s">
        <v>9</v>
      </c>
      <c r="G11" s="24" t="s">
        <v>9</v>
      </c>
    </row>
    <row r="12" spans="1:15" ht="16" customHeight="1" x14ac:dyDescent="0.35">
      <c r="A12" s="29"/>
      <c r="B12" s="57" t="s">
        <v>27</v>
      </c>
      <c r="C12" s="57"/>
      <c r="D12" s="58" t="s">
        <v>28</v>
      </c>
      <c r="E12" s="58"/>
      <c r="F12" s="58" t="s">
        <v>29</v>
      </c>
      <c r="G12" s="58"/>
      <c r="H12" s="58" t="s">
        <v>30</v>
      </c>
      <c r="I12" s="58"/>
    </row>
    <row r="13" spans="1:15" ht="16" customHeight="1" x14ac:dyDescent="0.35">
      <c r="A13" s="14"/>
      <c r="B13" s="46" t="s">
        <v>58</v>
      </c>
      <c r="C13" s="46" t="s">
        <v>59</v>
      </c>
      <c r="D13" s="46" t="s">
        <v>58</v>
      </c>
      <c r="E13" s="46" t="s">
        <v>59</v>
      </c>
      <c r="F13" s="46" t="s">
        <v>58</v>
      </c>
      <c r="G13" s="46" t="s">
        <v>59</v>
      </c>
      <c r="H13" s="46" t="s">
        <v>58</v>
      </c>
      <c r="I13" s="46" t="s">
        <v>59</v>
      </c>
      <c r="K13" s="45"/>
      <c r="L13" s="44" t="s">
        <v>27</v>
      </c>
      <c r="M13" s="44" t="s">
        <v>28</v>
      </c>
      <c r="N13" s="44" t="s">
        <v>29</v>
      </c>
      <c r="O13" s="44" t="s">
        <v>30</v>
      </c>
    </row>
    <row r="14" spans="1:15" ht="16" customHeight="1" x14ac:dyDescent="0.35">
      <c r="A14" s="15" t="s">
        <v>60</v>
      </c>
      <c r="B14" s="48">
        <v>10</v>
      </c>
      <c r="C14" s="48">
        <v>10</v>
      </c>
      <c r="D14" s="48">
        <v>10</v>
      </c>
      <c r="E14" s="48">
        <v>10</v>
      </c>
      <c r="F14" s="48">
        <v>10</v>
      </c>
      <c r="G14" s="48">
        <v>10</v>
      </c>
      <c r="H14" s="48">
        <v>10</v>
      </c>
      <c r="I14" s="48">
        <v>10</v>
      </c>
      <c r="K14" s="15" t="s">
        <v>60</v>
      </c>
      <c r="L14" s="37">
        <f>B14/SUM(B14:C14)</f>
        <v>0.5</v>
      </c>
      <c r="M14" s="38">
        <f>D14/SUM(D14:E14)</f>
        <v>0.5</v>
      </c>
      <c r="N14" s="38">
        <f>F14/SUM(F14:G14)</f>
        <v>0.5</v>
      </c>
      <c r="O14" s="38">
        <f>H14/SUM(H14:I14)</f>
        <v>0.5</v>
      </c>
    </row>
    <row r="15" spans="1:15" ht="16" customHeight="1" x14ac:dyDescent="0.35">
      <c r="A15" s="15" t="s">
        <v>61</v>
      </c>
      <c r="B15" s="49">
        <v>10</v>
      </c>
      <c r="C15" s="49">
        <v>10</v>
      </c>
      <c r="D15" s="49">
        <v>10</v>
      </c>
      <c r="E15" s="49">
        <v>10</v>
      </c>
      <c r="F15" s="49">
        <v>10</v>
      </c>
      <c r="G15" s="49">
        <v>10</v>
      </c>
      <c r="H15" s="49">
        <v>10</v>
      </c>
      <c r="I15" s="49">
        <v>10</v>
      </c>
      <c r="K15" s="15" t="s">
        <v>61</v>
      </c>
      <c r="L15" s="17">
        <f t="shared" ref="L15:L18" si="0">B15/SUM(B15:C15)</f>
        <v>0.5</v>
      </c>
      <c r="M15" s="39">
        <f t="shared" ref="M15:M18" si="1">D15/SUM(D15:E15)</f>
        <v>0.5</v>
      </c>
      <c r="N15" s="39">
        <f t="shared" ref="N15:N19" si="2">F15/SUM(F15:G15)</f>
        <v>0.5</v>
      </c>
      <c r="O15" s="39">
        <f t="shared" ref="O15:O18" si="3">H15/SUM(H15:I15)</f>
        <v>0.5</v>
      </c>
    </row>
    <row r="16" spans="1:15" ht="16" customHeight="1" x14ac:dyDescent="0.35">
      <c r="A16" s="15" t="s">
        <v>62</v>
      </c>
      <c r="B16" s="49">
        <v>10</v>
      </c>
      <c r="C16" s="49">
        <v>10</v>
      </c>
      <c r="D16" s="49">
        <v>10</v>
      </c>
      <c r="E16" s="49">
        <v>10</v>
      </c>
      <c r="F16" s="49">
        <v>10</v>
      </c>
      <c r="G16" s="49">
        <v>10</v>
      </c>
      <c r="H16" s="49">
        <v>10</v>
      </c>
      <c r="I16" s="49">
        <v>10</v>
      </c>
      <c r="K16" s="15" t="s">
        <v>62</v>
      </c>
      <c r="L16" s="17">
        <f t="shared" si="0"/>
        <v>0.5</v>
      </c>
      <c r="M16" s="39">
        <f t="shared" si="1"/>
        <v>0.5</v>
      </c>
      <c r="N16" s="39">
        <f t="shared" si="2"/>
        <v>0.5</v>
      </c>
      <c r="O16" s="39">
        <f t="shared" si="3"/>
        <v>0.5</v>
      </c>
    </row>
    <row r="17" spans="1:15" ht="16" customHeight="1" x14ac:dyDescent="0.35">
      <c r="A17" s="15" t="s">
        <v>63</v>
      </c>
      <c r="B17" s="49">
        <v>10</v>
      </c>
      <c r="C17" s="49">
        <v>10</v>
      </c>
      <c r="D17" s="49">
        <v>10</v>
      </c>
      <c r="E17" s="49">
        <v>10</v>
      </c>
      <c r="F17" s="49">
        <v>10</v>
      </c>
      <c r="G17" s="49">
        <v>10</v>
      </c>
      <c r="H17" s="49">
        <v>10</v>
      </c>
      <c r="I17" s="49">
        <v>10</v>
      </c>
      <c r="K17" s="15" t="s">
        <v>63</v>
      </c>
      <c r="L17" s="17">
        <f t="shared" si="0"/>
        <v>0.5</v>
      </c>
      <c r="M17" s="39">
        <f t="shared" si="1"/>
        <v>0.5</v>
      </c>
      <c r="N17" s="39">
        <f t="shared" si="2"/>
        <v>0.5</v>
      </c>
      <c r="O17" s="39">
        <f t="shared" si="3"/>
        <v>0.5</v>
      </c>
    </row>
    <row r="18" spans="1:15" ht="16" customHeight="1" x14ac:dyDescent="0.35">
      <c r="A18" s="15" t="s">
        <v>64</v>
      </c>
      <c r="B18" s="49">
        <v>10</v>
      </c>
      <c r="C18" s="49">
        <v>10</v>
      </c>
      <c r="D18" s="49">
        <v>10</v>
      </c>
      <c r="E18" s="49">
        <v>10</v>
      </c>
      <c r="F18" s="49">
        <v>10</v>
      </c>
      <c r="G18" s="49">
        <v>10</v>
      </c>
      <c r="H18" s="49">
        <v>10</v>
      </c>
      <c r="I18" s="49">
        <v>10</v>
      </c>
      <c r="K18" s="15" t="s">
        <v>64</v>
      </c>
      <c r="L18" s="17">
        <f t="shared" si="0"/>
        <v>0.5</v>
      </c>
      <c r="M18" s="39">
        <f t="shared" si="1"/>
        <v>0.5</v>
      </c>
      <c r="N18" s="39">
        <f t="shared" si="2"/>
        <v>0.5</v>
      </c>
      <c r="O18" s="39">
        <f t="shared" si="3"/>
        <v>0.5</v>
      </c>
    </row>
    <row r="19" spans="1:15" ht="16" customHeight="1" x14ac:dyDescent="0.35">
      <c r="A19" s="18" t="s">
        <v>65</v>
      </c>
      <c r="B19" s="50">
        <v>10</v>
      </c>
      <c r="C19" s="50">
        <v>10</v>
      </c>
      <c r="D19" s="50">
        <v>10</v>
      </c>
      <c r="E19" s="50">
        <v>10</v>
      </c>
      <c r="F19" s="50">
        <v>10</v>
      </c>
      <c r="G19" s="50">
        <v>10</v>
      </c>
      <c r="H19" s="50">
        <v>10</v>
      </c>
      <c r="I19" s="50">
        <v>10</v>
      </c>
      <c r="K19" s="18" t="s">
        <v>65</v>
      </c>
      <c r="L19" s="19">
        <f>B19/SUM(B19:C19)</f>
        <v>0.5</v>
      </c>
      <c r="M19" s="40">
        <f>D19/SUM(D19:E19)</f>
        <v>0.5</v>
      </c>
      <c r="N19" s="40">
        <f t="shared" si="2"/>
        <v>0.5</v>
      </c>
      <c r="O19" s="40">
        <f>H19/SUM(H19:I19)</f>
        <v>0.5</v>
      </c>
    </row>
    <row r="20" spans="1:15" ht="16" customHeight="1" x14ac:dyDescent="0.35">
      <c r="A20" s="15" t="s">
        <v>9</v>
      </c>
      <c r="B20" s="16"/>
      <c r="C20" s="16"/>
      <c r="D20" s="16"/>
      <c r="E20" s="16"/>
      <c r="G20" s="43"/>
    </row>
    <row r="21" spans="1:15" ht="16" customHeight="1" x14ac:dyDescent="0.35">
      <c r="A21" s="15"/>
      <c r="B21" s="16"/>
      <c r="C21" s="16"/>
      <c r="D21" s="16"/>
      <c r="E21" s="16"/>
    </row>
    <row r="23" spans="1:15" x14ac:dyDescent="0.35">
      <c r="A23" s="21"/>
      <c r="B23" s="22"/>
      <c r="C23" s="22"/>
      <c r="D23" s="21"/>
      <c r="E23" s="22"/>
    </row>
    <row r="24" spans="1:15" x14ac:dyDescent="0.35">
      <c r="A24" s="21"/>
      <c r="B24" s="22"/>
      <c r="C24" s="22"/>
      <c r="D24" s="21"/>
      <c r="E24" s="22"/>
    </row>
    <row r="25" spans="1:15" x14ac:dyDescent="0.35">
      <c r="A25" s="21"/>
      <c r="B25" s="22"/>
      <c r="C25" s="22"/>
      <c r="D25" s="21"/>
      <c r="E25" s="22"/>
    </row>
    <row r="26" spans="1:15" x14ac:dyDescent="0.35">
      <c r="A26" s="21"/>
      <c r="B26" s="22"/>
      <c r="C26" s="22"/>
      <c r="D26" s="21"/>
      <c r="E26" s="22"/>
    </row>
    <row r="27" spans="1:15" x14ac:dyDescent="0.35">
      <c r="A27" s="21"/>
      <c r="B27" s="22"/>
      <c r="C27" s="22"/>
      <c r="D27" s="21"/>
      <c r="E27" s="22"/>
    </row>
    <row r="28" spans="1:15" x14ac:dyDescent="0.35">
      <c r="A28" s="21"/>
      <c r="B28" s="22"/>
      <c r="C28" s="22"/>
      <c r="D28" s="21"/>
      <c r="E28" s="22"/>
    </row>
    <row r="29" spans="1:15" x14ac:dyDescent="0.35">
      <c r="A29" s="21"/>
      <c r="B29" s="23"/>
      <c r="C29" s="23"/>
      <c r="D29" s="21"/>
      <c r="E29" s="22"/>
    </row>
    <row r="30" spans="1:15" x14ac:dyDescent="0.35">
      <c r="A30" s="21"/>
      <c r="B30" s="22"/>
      <c r="C30" s="22"/>
      <c r="D30" s="21"/>
      <c r="E30" s="22"/>
    </row>
    <row r="31" spans="1:15" x14ac:dyDescent="0.35">
      <c r="A31" s="21"/>
      <c r="B31" s="22"/>
      <c r="C31" s="22"/>
      <c r="D31" s="21"/>
      <c r="E31" s="22"/>
    </row>
    <row r="32" spans="1:15" x14ac:dyDescent="0.35">
      <c r="A32" s="21"/>
      <c r="B32" s="22"/>
      <c r="C32" s="22"/>
      <c r="D32" s="21"/>
      <c r="E32" s="22"/>
    </row>
    <row r="33" spans="1:5" x14ac:dyDescent="0.35">
      <c r="A33" s="21"/>
      <c r="B33" s="22"/>
      <c r="C33" s="22"/>
      <c r="D33" s="21"/>
      <c r="E33" s="22"/>
    </row>
    <row r="34" spans="1:5" x14ac:dyDescent="0.35">
      <c r="A34" s="21"/>
      <c r="B34" s="22"/>
      <c r="C34" s="22"/>
      <c r="D34" s="21"/>
      <c r="E34" s="22"/>
    </row>
    <row r="35" spans="1:5" x14ac:dyDescent="0.35">
      <c r="A35" s="21"/>
      <c r="B35" s="22"/>
      <c r="C35" s="22"/>
      <c r="D35" s="21"/>
      <c r="E35" s="22"/>
    </row>
    <row r="36" spans="1:5" x14ac:dyDescent="0.35">
      <c r="A36" s="21"/>
      <c r="B36" s="22"/>
      <c r="C36" s="22"/>
      <c r="D36" s="21"/>
      <c r="E36" s="22"/>
    </row>
    <row r="37" spans="1:5" x14ac:dyDescent="0.35">
      <c r="A37" s="21"/>
      <c r="B37" s="22"/>
      <c r="C37" s="22"/>
      <c r="D37" s="21"/>
      <c r="E37" s="22"/>
    </row>
    <row r="38" spans="1:5" x14ac:dyDescent="0.35">
      <c r="A38" s="21"/>
      <c r="B38" s="22"/>
      <c r="C38" s="22"/>
      <c r="D38" s="21"/>
      <c r="E38" s="22"/>
    </row>
    <row r="39" spans="1:5" x14ac:dyDescent="0.35">
      <c r="A39" s="21"/>
      <c r="B39" s="22"/>
      <c r="C39" s="22"/>
      <c r="D39" s="21"/>
      <c r="E39" s="22"/>
    </row>
    <row r="40" spans="1:5" x14ac:dyDescent="0.35">
      <c r="A40" s="21"/>
      <c r="B40" s="22"/>
      <c r="C40" s="22"/>
      <c r="D40" s="21"/>
      <c r="E40" s="22"/>
    </row>
    <row r="41" spans="1:5" x14ac:dyDescent="0.35">
      <c r="A41" s="21"/>
      <c r="B41" s="22"/>
      <c r="C41" s="22"/>
      <c r="D41" s="21"/>
      <c r="E41" s="22"/>
    </row>
    <row r="42" spans="1:5" x14ac:dyDescent="0.35">
      <c r="A42" s="21"/>
      <c r="B42" s="22"/>
      <c r="C42" s="22"/>
      <c r="D42" s="21"/>
      <c r="E42" s="22"/>
    </row>
    <row r="43" spans="1:5" x14ac:dyDescent="0.35">
      <c r="A43" s="21"/>
      <c r="B43" s="22"/>
      <c r="C43" s="22"/>
      <c r="D43" s="21"/>
      <c r="E43" s="22"/>
    </row>
    <row r="44" spans="1:5" x14ac:dyDescent="0.35">
      <c r="A44" s="21"/>
      <c r="B44" s="22"/>
      <c r="C44" s="22"/>
      <c r="D44" s="21"/>
      <c r="E44" s="22"/>
    </row>
    <row r="45" spans="1:5" x14ac:dyDescent="0.35">
      <c r="A45" s="21"/>
      <c r="B45" s="22"/>
      <c r="C45" s="22"/>
      <c r="D45" s="21"/>
      <c r="E45" s="22"/>
    </row>
    <row r="46" spans="1:5" x14ac:dyDescent="0.35">
      <c r="A46" s="21"/>
      <c r="B46" s="22"/>
      <c r="C46" s="22"/>
      <c r="D46" s="21"/>
      <c r="E46" s="22"/>
    </row>
    <row r="47" spans="1:5" x14ac:dyDescent="0.35">
      <c r="A47" s="21"/>
      <c r="B47" s="22"/>
      <c r="C47" s="22"/>
      <c r="D47" s="21"/>
      <c r="E47" s="22"/>
    </row>
    <row r="48" spans="1:5" x14ac:dyDescent="0.35">
      <c r="A48" s="21"/>
      <c r="B48" s="22"/>
      <c r="C48" s="22"/>
      <c r="D48" s="21"/>
      <c r="E48" s="22"/>
    </row>
  </sheetData>
  <mergeCells count="5">
    <mergeCell ref="A9:E9"/>
    <mergeCell ref="B12:C12"/>
    <mergeCell ref="D12:E12"/>
    <mergeCell ref="F12:G12"/>
    <mergeCell ref="H12:I12"/>
  </mergeCells>
  <pageMargins left="0.7" right="0.7" top="0.75" bottom="0.75" header="0.3" footer="0.3"/>
  <pageSetup paperSize="9"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79c6cfb5-50bc-4fca-81ee-f60fcea9a646"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08c6c49846448cdbe031beb676e5697 xmlns="ee420528-4246-48a4-97fc-5cfca612d481">
      <Terms xmlns="http://schemas.microsoft.com/office/infopath/2007/PartnerControls"/>
    </a08c6c49846448cdbe031beb676e5697>
    <TaxCatchAll xmlns="7c455f33-77d2-4545-9ec6-8ece34099d2f"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C7F5BAF426B6CA42A46F86DDD19EF36B" ma:contentTypeVersion="16" ma:contentTypeDescription="Create a new document." ma:contentTypeScope="" ma:versionID="a2c9a340fef0a74ca7951a0481c78a55">
  <xsd:schema xmlns:xsd="http://www.w3.org/2001/XMLSchema" xmlns:xs="http://www.w3.org/2001/XMLSchema" xmlns:p="http://schemas.microsoft.com/office/2006/metadata/properties" xmlns:ns2="ee420528-4246-48a4-97fc-5cfca612d481" xmlns:ns3="2efba9e0-ac84-4b66-865d-62adf5750049" xmlns:ns4="7c455f33-77d2-4545-9ec6-8ece34099d2f" targetNamespace="http://schemas.microsoft.com/office/2006/metadata/properties" ma:root="true" ma:fieldsID="19b8ddbdabedefa10b89532e90657411" ns2:_="" ns3:_="" ns4:_="">
    <xsd:import namespace="ee420528-4246-48a4-97fc-5cfca612d481"/>
    <xsd:import namespace="2efba9e0-ac84-4b66-865d-62adf5750049"/>
    <xsd:import namespace="7c455f33-77d2-4545-9ec6-8ece34099d2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a08c6c49846448cdbe031beb676e5697"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420528-4246-48a4-97fc-5cfca612d4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a08c6c49846448cdbe031beb676e5697" ma:index="22" nillable="true" ma:taxonomy="true" ma:internalName="a08c6c49846448cdbe031beb676e5697" ma:taxonomyFieldName="Topics" ma:displayName="Topics" ma:default="" ma:fieldId="{a08c6c49-8464-48cd-be03-1beb676e5697}" ma:taxonomyMulti="true" ma:sspId="79c6cfb5-50bc-4fca-81ee-f60fcea9a646" ma:termSetId="b227aaae-c111-4928-b3eb-51757a770edf"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fba9e0-ac84-4b66-865d-62adf575004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5f33-77d2-4545-9ec6-8ece34099d2f"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9c2e415-3b5f-4fa6-a7d0-985636e97b37}" ma:internalName="TaxCatchAll" ma:showField="CatchAllData" ma:web="2efba9e0-ac84-4b66-865d-62adf57500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F473EA-09E7-47D9-9B2D-A97BF2126BAB}">
  <ds:schemaRefs>
    <ds:schemaRef ds:uri="Microsoft.SharePoint.Taxonomy.ContentTypeSync"/>
  </ds:schemaRefs>
</ds:datastoreItem>
</file>

<file path=customXml/itemProps2.xml><?xml version="1.0" encoding="utf-8"?>
<ds:datastoreItem xmlns:ds="http://schemas.openxmlformats.org/officeDocument/2006/customXml" ds:itemID="{9D36C9EE-C38B-4015-8590-3FA2C71D5193}">
  <ds:schemaRefs>
    <ds:schemaRef ds:uri="http://schemas.microsoft.com/sharepoint/v3/contenttype/forms"/>
  </ds:schemaRefs>
</ds:datastoreItem>
</file>

<file path=customXml/itemProps3.xml><?xml version="1.0" encoding="utf-8"?>
<ds:datastoreItem xmlns:ds="http://schemas.openxmlformats.org/officeDocument/2006/customXml" ds:itemID="{F061BC17-CBEA-4A2D-A7B0-1EDD792F1080}">
  <ds:schemaRefs>
    <ds:schemaRef ds:uri="http://schemas.openxmlformats.org/package/2006/metadata/core-properties"/>
    <ds:schemaRef ds:uri="http://purl.org/dc/dcmitype/"/>
    <ds:schemaRef ds:uri="http://purl.org/dc/terms/"/>
    <ds:schemaRef ds:uri="2efba9e0-ac84-4b66-865d-62adf5750049"/>
    <ds:schemaRef ds:uri="http://purl.org/dc/elements/1.1/"/>
    <ds:schemaRef ds:uri="http://www.w3.org/XML/1998/namespace"/>
    <ds:schemaRef ds:uri="7c455f33-77d2-4545-9ec6-8ece34099d2f"/>
    <ds:schemaRef ds:uri="http://schemas.microsoft.com/office/2006/documentManagement/types"/>
    <ds:schemaRef ds:uri="http://schemas.microsoft.com/office/infopath/2007/PartnerControls"/>
    <ds:schemaRef ds:uri="ee420528-4246-48a4-97fc-5cfca612d481"/>
    <ds:schemaRef ds:uri="http://schemas.microsoft.com/office/2006/metadata/properties"/>
  </ds:schemaRefs>
</ds:datastoreItem>
</file>

<file path=customXml/itemProps4.xml><?xml version="1.0" encoding="utf-8"?>
<ds:datastoreItem xmlns:ds="http://schemas.openxmlformats.org/officeDocument/2006/customXml" ds:itemID="{B421B5E1-58ED-4E45-AAFB-264078D5AD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420528-4246-48a4-97fc-5cfca612d481"/>
    <ds:schemaRef ds:uri="2efba9e0-ac84-4b66-865d-62adf5750049"/>
    <ds:schemaRef ds:uri="7c455f33-77d2-4545-9ec6-8ece34099d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Online environment quality</vt:lpstr>
      <vt:lpstr>Support online</vt:lpstr>
      <vt:lpstr>Problem online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Tabetha Newman</dc:creator>
  <cp:keywords/>
  <dc:description/>
  <cp:lastModifiedBy>Mark Langer-Crame</cp:lastModifiedBy>
  <cp:revision/>
  <dcterms:created xsi:type="dcterms:W3CDTF">2018-04-26T14:21:53Z</dcterms:created>
  <dcterms:modified xsi:type="dcterms:W3CDTF">2022-04-04T14:33:24Z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0x010100C7F5BAF426B6CA42A46F86DDD19EF36B</vt:lpwstr>
  </property>
  <property fmtid="{D5CDD505-2E9C-101B-9397-08002B2CF9AE}" pid="3" name="Topics">
    <vt:lpwstr/>
  </property>
</Properties>
</file>